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1. FUNZIONE STRUMENTALE\autovalutazione istituto 2014-2015\"/>
    </mc:Choice>
  </mc:AlternateContent>
  <bookViews>
    <workbookView xWindow="0" yWindow="-15" windowWidth="20730" windowHeight="11760" tabRatio="500"/>
  </bookViews>
  <sheets>
    <sheet name="Foglio1" sheetId="1" r:id="rId1"/>
    <sheet name="Foglio2" sheetId="2" r:id="rId2"/>
  </sheets>
  <definedNames>
    <definedName name="_xlnm.Print_Area" localSheetId="0">Foglio1!$A$1:$T$160</definedName>
  </definedName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Q41" i="1" l="1"/>
  <c r="N41" i="1" s="1"/>
  <c r="Q42" i="1"/>
  <c r="J42" i="1" s="1"/>
  <c r="Q43" i="1"/>
  <c r="N43" i="1" s="1"/>
  <c r="Q44" i="1"/>
  <c r="N44" i="1" s="1"/>
  <c r="Q45" i="1"/>
  <c r="J45" i="1" s="1"/>
  <c r="Q46" i="1"/>
  <c r="N46" i="1" s="1"/>
  <c r="Q48" i="1"/>
  <c r="J48" i="1" s="1"/>
  <c r="Q49" i="1"/>
  <c r="L49" i="1" s="1"/>
  <c r="Q50" i="1"/>
  <c r="N50" i="1" s="1"/>
  <c r="Q51" i="1"/>
  <c r="H51" i="1" s="1"/>
  <c r="Q52" i="1"/>
  <c r="Q53" i="1"/>
  <c r="F53" i="1" s="1"/>
  <c r="Q55" i="1"/>
  <c r="H55" i="1" s="1"/>
  <c r="Q56" i="1"/>
  <c r="L56" i="1" s="1"/>
  <c r="Q57" i="1"/>
  <c r="H57" i="1" s="1"/>
  <c r="Q58" i="1"/>
  <c r="H58" i="1" s="1"/>
  <c r="Q59" i="1"/>
  <c r="J59" i="1" s="1"/>
  <c r="Q60" i="1"/>
  <c r="Q62" i="1"/>
  <c r="Q63" i="1"/>
  <c r="H63" i="1" s="1"/>
  <c r="Q64" i="1"/>
  <c r="F64" i="1" s="1"/>
  <c r="Q65" i="1"/>
  <c r="N65" i="1" s="1"/>
  <c r="Q66" i="1"/>
  <c r="Q67" i="1"/>
  <c r="J67" i="1" s="1"/>
  <c r="Q68" i="1"/>
  <c r="L68" i="1" s="1"/>
  <c r="Q70" i="1"/>
  <c r="H70" i="1" s="1"/>
  <c r="Q71" i="1"/>
  <c r="Q72" i="1"/>
  <c r="N72" i="1" s="1"/>
  <c r="Q73" i="1"/>
  <c r="P73" i="1" s="1"/>
  <c r="Q74" i="1"/>
  <c r="J74" i="1" s="1"/>
  <c r="Q75" i="1"/>
  <c r="Q77" i="1"/>
  <c r="H77" i="1" s="1"/>
  <c r="Q78" i="1"/>
  <c r="N78" i="1" s="1"/>
  <c r="Q79" i="1"/>
  <c r="H79" i="1" s="1"/>
  <c r="Q80" i="1"/>
  <c r="Q81" i="1"/>
  <c r="F81" i="1" s="1"/>
  <c r="Q82" i="1"/>
  <c r="F82" i="1" s="1"/>
  <c r="Q84" i="1"/>
  <c r="Q85" i="1"/>
  <c r="Q86" i="1"/>
  <c r="Q87" i="1"/>
  <c r="N87" i="1" s="1"/>
  <c r="Q88" i="1"/>
  <c r="Q89" i="1"/>
  <c r="Q90" i="1"/>
  <c r="Q91" i="1"/>
  <c r="Q92" i="1"/>
  <c r="Q93" i="1"/>
  <c r="Q94" i="1"/>
  <c r="Q95" i="1"/>
  <c r="Q96" i="1"/>
  <c r="Q98" i="1"/>
  <c r="Q99" i="1"/>
  <c r="Q100" i="1"/>
  <c r="Q101" i="1"/>
  <c r="Q102" i="1"/>
  <c r="H102" i="1" s="1"/>
  <c r="Q103" i="1"/>
  <c r="Q104" i="1"/>
  <c r="Q105" i="1"/>
  <c r="Q106" i="1"/>
  <c r="Q107" i="1"/>
  <c r="Q108" i="1"/>
  <c r="L108" i="1" s="1"/>
  <c r="Q109" i="1"/>
  <c r="F109" i="1" s="1"/>
  <c r="Q110" i="1"/>
  <c r="Q112" i="1"/>
  <c r="J112" i="1" s="1"/>
  <c r="Q113" i="1"/>
  <c r="Q114" i="1"/>
  <c r="Q115" i="1"/>
  <c r="Q116" i="1"/>
  <c r="Q117" i="1"/>
  <c r="Q120" i="1"/>
  <c r="Q121" i="1"/>
  <c r="Q122" i="1"/>
  <c r="Q123" i="1"/>
  <c r="Q124" i="1"/>
  <c r="P124" i="1" s="1"/>
  <c r="Q125" i="1"/>
  <c r="Q127" i="1"/>
  <c r="Q128" i="1"/>
  <c r="Q129" i="1"/>
  <c r="Q130" i="1"/>
  <c r="Q131" i="1"/>
  <c r="F131" i="1" s="1"/>
  <c r="Q132" i="1"/>
  <c r="Q134" i="1"/>
  <c r="Q135" i="1"/>
  <c r="F135" i="1" s="1"/>
  <c r="Q136" i="1"/>
  <c r="Q137" i="1"/>
  <c r="Q138" i="1"/>
  <c r="Q139" i="1"/>
  <c r="Q141" i="1"/>
  <c r="Q142" i="1"/>
  <c r="Q143" i="1"/>
  <c r="Q144" i="1"/>
  <c r="Q145" i="1"/>
  <c r="Q146" i="1"/>
  <c r="Q148" i="1"/>
  <c r="Q149" i="1"/>
  <c r="Q150" i="1"/>
  <c r="Q151" i="1"/>
  <c r="Q152" i="1"/>
  <c r="Q153" i="1"/>
  <c r="Q155" i="1"/>
  <c r="Q156" i="1"/>
  <c r="Q157" i="1"/>
  <c r="Q158" i="1"/>
  <c r="F158" i="1" s="1"/>
  <c r="Q159" i="1"/>
  <c r="Q160" i="1"/>
  <c r="N86" i="1" l="1"/>
  <c r="F86" i="1"/>
  <c r="H45" i="1"/>
  <c r="L43" i="1"/>
  <c r="H50" i="1"/>
  <c r="L59" i="1"/>
  <c r="N64" i="1"/>
  <c r="H43" i="1"/>
  <c r="N45" i="1"/>
  <c r="J51" i="1"/>
  <c r="F68" i="1"/>
  <c r="J73" i="1"/>
  <c r="F45" i="1"/>
  <c r="P41" i="1"/>
  <c r="P50" i="1"/>
  <c r="H82" i="1"/>
  <c r="F43" i="1"/>
  <c r="J43" i="1"/>
  <c r="P43" i="1"/>
  <c r="N68" i="1"/>
  <c r="H78" i="1"/>
  <c r="J55" i="1"/>
  <c r="F41" i="1"/>
  <c r="L41" i="1"/>
  <c r="J41" i="1"/>
  <c r="H41" i="1"/>
  <c r="P156" i="1"/>
  <c r="N156" i="1"/>
  <c r="F156" i="1"/>
  <c r="L156" i="1"/>
  <c r="J156" i="1"/>
  <c r="H156" i="1"/>
  <c r="N142" i="1"/>
  <c r="F142" i="1"/>
  <c r="L142" i="1"/>
  <c r="J142" i="1"/>
  <c r="P142" i="1"/>
  <c r="H142" i="1"/>
  <c r="N128" i="1"/>
  <c r="F128" i="1"/>
  <c r="L128" i="1"/>
  <c r="J128" i="1"/>
  <c r="H128" i="1"/>
  <c r="P128" i="1"/>
  <c r="N108" i="1"/>
  <c r="F108" i="1"/>
  <c r="J108" i="1"/>
  <c r="P108" i="1"/>
  <c r="H108" i="1"/>
  <c r="J155" i="1"/>
  <c r="P155" i="1"/>
  <c r="H155" i="1"/>
  <c r="N155" i="1"/>
  <c r="F155" i="1"/>
  <c r="L155" i="1"/>
  <c r="J158" i="1"/>
  <c r="P158" i="1"/>
  <c r="H158" i="1"/>
  <c r="N158" i="1"/>
  <c r="L158" i="1"/>
  <c r="N153" i="1"/>
  <c r="F153" i="1"/>
  <c r="L153" i="1"/>
  <c r="J153" i="1"/>
  <c r="P153" i="1"/>
  <c r="H153" i="1"/>
  <c r="F149" i="1"/>
  <c r="N149" i="1"/>
  <c r="L149" i="1"/>
  <c r="J149" i="1"/>
  <c r="P149" i="1"/>
  <c r="H149" i="1"/>
  <c r="L144" i="1"/>
  <c r="J144" i="1"/>
  <c r="P144" i="1"/>
  <c r="H144" i="1"/>
  <c r="N144" i="1"/>
  <c r="F144" i="1"/>
  <c r="N139" i="1"/>
  <c r="F139" i="1"/>
  <c r="L139" i="1"/>
  <c r="J139" i="1"/>
  <c r="H139" i="1"/>
  <c r="P139" i="1"/>
  <c r="N135" i="1"/>
  <c r="L135" i="1"/>
  <c r="J135" i="1"/>
  <c r="P135" i="1"/>
  <c r="H135" i="1"/>
  <c r="J130" i="1"/>
  <c r="P130" i="1"/>
  <c r="H130" i="1"/>
  <c r="N130" i="1"/>
  <c r="F130" i="1"/>
  <c r="L130" i="1"/>
  <c r="J125" i="1"/>
  <c r="P125" i="1"/>
  <c r="H125" i="1"/>
  <c r="N125" i="1"/>
  <c r="F125" i="1"/>
  <c r="L125" i="1"/>
  <c r="J121" i="1"/>
  <c r="P121" i="1"/>
  <c r="H121" i="1"/>
  <c r="N121" i="1"/>
  <c r="F121" i="1"/>
  <c r="L121" i="1"/>
  <c r="N115" i="1"/>
  <c r="F115" i="1"/>
  <c r="L115" i="1"/>
  <c r="J115" i="1"/>
  <c r="H115" i="1"/>
  <c r="P115" i="1"/>
  <c r="J110" i="1"/>
  <c r="P110" i="1"/>
  <c r="H110" i="1"/>
  <c r="N110" i="1"/>
  <c r="F110" i="1"/>
  <c r="L110" i="1"/>
  <c r="J106" i="1"/>
  <c r="P106" i="1"/>
  <c r="H106" i="1"/>
  <c r="N106" i="1"/>
  <c r="F106" i="1"/>
  <c r="L106" i="1"/>
  <c r="F102" i="1"/>
  <c r="N102" i="1"/>
  <c r="P102" i="1"/>
  <c r="J102" i="1"/>
  <c r="L102" i="1"/>
  <c r="N98" i="1"/>
  <c r="F98" i="1"/>
  <c r="L98" i="1"/>
  <c r="J98" i="1"/>
  <c r="P98" i="1"/>
  <c r="H98" i="1"/>
  <c r="P93" i="1"/>
  <c r="N93" i="1"/>
  <c r="L93" i="1"/>
  <c r="F93" i="1"/>
  <c r="J93" i="1"/>
  <c r="H93" i="1"/>
  <c r="P89" i="1"/>
  <c r="L89" i="1"/>
  <c r="F89" i="1"/>
  <c r="N89" i="1"/>
  <c r="P85" i="1"/>
  <c r="L85" i="1"/>
  <c r="F85" i="1"/>
  <c r="N85" i="1"/>
  <c r="H80" i="1"/>
  <c r="N80" i="1"/>
  <c r="F80" i="1"/>
  <c r="J75" i="1"/>
  <c r="P75" i="1"/>
  <c r="H75" i="1"/>
  <c r="J71" i="1"/>
  <c r="P71" i="1"/>
  <c r="N66" i="1"/>
  <c r="F66" i="1"/>
  <c r="L66" i="1"/>
  <c r="L57" i="1"/>
  <c r="J57" i="1"/>
  <c r="P52" i="1"/>
  <c r="H52" i="1"/>
  <c r="N52" i="1"/>
  <c r="F52" i="1"/>
  <c r="N48" i="1"/>
  <c r="F48" i="1"/>
  <c r="L48" i="1"/>
  <c r="F46" i="1"/>
  <c r="F42" i="1"/>
  <c r="H44" i="1"/>
  <c r="J46" i="1"/>
  <c r="P44" i="1"/>
  <c r="P48" i="1"/>
  <c r="L53" i="1"/>
  <c r="F57" i="1"/>
  <c r="P58" i="1"/>
  <c r="P63" i="1"/>
  <c r="H66" i="1"/>
  <c r="F72" i="1"/>
  <c r="L71" i="1"/>
  <c r="L81" i="1"/>
  <c r="J89" i="1"/>
  <c r="H86" i="1"/>
  <c r="N160" i="1"/>
  <c r="F160" i="1"/>
  <c r="L160" i="1"/>
  <c r="J160" i="1"/>
  <c r="P160" i="1"/>
  <c r="H160" i="1"/>
  <c r="N146" i="1"/>
  <c r="F146" i="1"/>
  <c r="L146" i="1"/>
  <c r="J146" i="1"/>
  <c r="P146" i="1"/>
  <c r="H146" i="1"/>
  <c r="N132" i="1"/>
  <c r="F132" i="1"/>
  <c r="L132" i="1"/>
  <c r="J132" i="1"/>
  <c r="P132" i="1"/>
  <c r="H132" i="1"/>
  <c r="J113" i="1"/>
  <c r="P113" i="1"/>
  <c r="H113" i="1"/>
  <c r="N113" i="1"/>
  <c r="F113" i="1"/>
  <c r="L113" i="1"/>
  <c r="L159" i="1"/>
  <c r="J159" i="1"/>
  <c r="P159" i="1"/>
  <c r="H159" i="1"/>
  <c r="N159" i="1"/>
  <c r="F159" i="1"/>
  <c r="P157" i="1"/>
  <c r="H157" i="1"/>
  <c r="N157" i="1"/>
  <c r="F157" i="1"/>
  <c r="L157" i="1"/>
  <c r="J157" i="1"/>
  <c r="N152" i="1"/>
  <c r="L152" i="1"/>
  <c r="J152" i="1"/>
  <c r="P152" i="1"/>
  <c r="H152" i="1"/>
  <c r="F152" i="1"/>
  <c r="J148" i="1"/>
  <c r="P148" i="1"/>
  <c r="H148" i="1"/>
  <c r="N148" i="1"/>
  <c r="F148" i="1"/>
  <c r="L148" i="1"/>
  <c r="P143" i="1"/>
  <c r="H143" i="1"/>
  <c r="N143" i="1"/>
  <c r="F143" i="1"/>
  <c r="L143" i="1"/>
  <c r="J143" i="1"/>
  <c r="L138" i="1"/>
  <c r="J138" i="1"/>
  <c r="P138" i="1"/>
  <c r="H138" i="1"/>
  <c r="N138" i="1"/>
  <c r="F138" i="1"/>
  <c r="J134" i="1"/>
  <c r="P134" i="1"/>
  <c r="H134" i="1"/>
  <c r="N134" i="1"/>
  <c r="F134" i="1"/>
  <c r="L134" i="1"/>
  <c r="P129" i="1"/>
  <c r="H129" i="1"/>
  <c r="N129" i="1"/>
  <c r="F129" i="1"/>
  <c r="L129" i="1"/>
  <c r="J129" i="1"/>
  <c r="H124" i="1"/>
  <c r="N124" i="1"/>
  <c r="F124" i="1"/>
  <c r="L124" i="1"/>
  <c r="J124" i="1"/>
  <c r="N120" i="1"/>
  <c r="F120" i="1"/>
  <c r="L120" i="1"/>
  <c r="J120" i="1"/>
  <c r="P120" i="1"/>
  <c r="H120" i="1"/>
  <c r="L114" i="1"/>
  <c r="J114" i="1"/>
  <c r="P114" i="1"/>
  <c r="H114" i="1"/>
  <c r="N114" i="1"/>
  <c r="F114" i="1"/>
  <c r="P109" i="1"/>
  <c r="H109" i="1"/>
  <c r="N109" i="1"/>
  <c r="L109" i="1"/>
  <c r="J109" i="1"/>
  <c r="N105" i="1"/>
  <c r="F105" i="1"/>
  <c r="L105" i="1"/>
  <c r="J105" i="1"/>
  <c r="H105" i="1"/>
  <c r="P105" i="1"/>
  <c r="H101" i="1"/>
  <c r="P101" i="1"/>
  <c r="J101" i="1"/>
  <c r="L101" i="1"/>
  <c r="F101" i="1"/>
  <c r="N101" i="1"/>
  <c r="J96" i="1"/>
  <c r="H96" i="1"/>
  <c r="N96" i="1"/>
  <c r="F96" i="1"/>
  <c r="P96" i="1"/>
  <c r="L96" i="1"/>
  <c r="P92" i="1"/>
  <c r="N92" i="1"/>
  <c r="J92" i="1"/>
  <c r="H92" i="1"/>
  <c r="L92" i="1"/>
  <c r="F92" i="1"/>
  <c r="P88" i="1"/>
  <c r="F88" i="1"/>
  <c r="N88" i="1"/>
  <c r="H88" i="1"/>
  <c r="P84" i="1"/>
  <c r="H84" i="1"/>
  <c r="F84" i="1"/>
  <c r="N79" i="1"/>
  <c r="F79" i="1"/>
  <c r="L79" i="1"/>
  <c r="P74" i="1"/>
  <c r="N74" i="1"/>
  <c r="H74" i="1"/>
  <c r="F74" i="1"/>
  <c r="N70" i="1"/>
  <c r="F70" i="1"/>
  <c r="L70" i="1"/>
  <c r="L65" i="1"/>
  <c r="J65" i="1"/>
  <c r="J60" i="1"/>
  <c r="P60" i="1"/>
  <c r="H60" i="1"/>
  <c r="J56" i="1"/>
  <c r="P56" i="1"/>
  <c r="H56" i="1"/>
  <c r="N51" i="1"/>
  <c r="F51" i="1"/>
  <c r="L51" i="1"/>
  <c r="P46" i="1"/>
  <c r="L46" i="1"/>
  <c r="P42" i="1"/>
  <c r="L42" i="1"/>
  <c r="L52" i="1"/>
  <c r="N49" i="1"/>
  <c r="F56" i="1"/>
  <c r="J58" i="1"/>
  <c r="N60" i="1"/>
  <c r="P57" i="1"/>
  <c r="H65" i="1"/>
  <c r="L67" i="1"/>
  <c r="J70" i="1"/>
  <c r="F71" i="1"/>
  <c r="N75" i="1"/>
  <c r="P72" i="1"/>
  <c r="L80" i="1"/>
  <c r="J84" i="1"/>
  <c r="J88" i="1"/>
  <c r="H85" i="1"/>
  <c r="J100" i="1"/>
  <c r="L100" i="1"/>
  <c r="F100" i="1"/>
  <c r="N100" i="1"/>
  <c r="H100" i="1"/>
  <c r="P100" i="1"/>
  <c r="P95" i="1"/>
  <c r="N95" i="1"/>
  <c r="H95" i="1"/>
  <c r="L95" i="1"/>
  <c r="F95" i="1"/>
  <c r="J95" i="1"/>
  <c r="N91" i="1"/>
  <c r="F91" i="1"/>
  <c r="L91" i="1"/>
  <c r="J91" i="1"/>
  <c r="P91" i="1"/>
  <c r="H91" i="1"/>
  <c r="H87" i="1"/>
  <c r="P87" i="1"/>
  <c r="J87" i="1"/>
  <c r="L82" i="1"/>
  <c r="J82" i="1"/>
  <c r="L78" i="1"/>
  <c r="J78" i="1"/>
  <c r="N73" i="1"/>
  <c r="H73" i="1"/>
  <c r="F73" i="1"/>
  <c r="L73" i="1"/>
  <c r="J68" i="1"/>
  <c r="P68" i="1"/>
  <c r="H68" i="1"/>
  <c r="J64" i="1"/>
  <c r="P64" i="1"/>
  <c r="H64" i="1"/>
  <c r="P59" i="1"/>
  <c r="H59" i="1"/>
  <c r="N59" i="1"/>
  <c r="F59" i="1"/>
  <c r="N55" i="1"/>
  <c r="F55" i="1"/>
  <c r="L55" i="1"/>
  <c r="L50" i="1"/>
  <c r="J50" i="1"/>
  <c r="P45" i="1"/>
  <c r="L45" i="1"/>
  <c r="F44" i="1"/>
  <c r="H46" i="1"/>
  <c r="H42" i="1"/>
  <c r="J44" i="1"/>
  <c r="L44" i="1"/>
  <c r="N42" i="1"/>
  <c r="H48" i="1"/>
  <c r="F50" i="1"/>
  <c r="J52" i="1"/>
  <c r="P51" i="1"/>
  <c r="P55" i="1"/>
  <c r="L60" i="1"/>
  <c r="N57" i="1"/>
  <c r="F65" i="1"/>
  <c r="L64" i="1"/>
  <c r="P66" i="1"/>
  <c r="P70" i="1"/>
  <c r="H72" i="1"/>
  <c r="L75" i="1"/>
  <c r="F78" i="1"/>
  <c r="J80" i="1"/>
  <c r="N82" i="1"/>
  <c r="L84" i="1"/>
  <c r="L88" i="1"/>
  <c r="J85" i="1"/>
  <c r="F87" i="1"/>
  <c r="J151" i="1"/>
  <c r="P151" i="1"/>
  <c r="H151" i="1"/>
  <c r="F151" i="1"/>
  <c r="N151" i="1"/>
  <c r="L151" i="1"/>
  <c r="L137" i="1"/>
  <c r="J137" i="1"/>
  <c r="P137" i="1"/>
  <c r="H137" i="1"/>
  <c r="N137" i="1"/>
  <c r="F137" i="1"/>
  <c r="N123" i="1"/>
  <c r="F123" i="1"/>
  <c r="L123" i="1"/>
  <c r="J123" i="1"/>
  <c r="P123" i="1"/>
  <c r="H123" i="1"/>
  <c r="J117" i="1"/>
  <c r="P117" i="1"/>
  <c r="H117" i="1"/>
  <c r="N117" i="1"/>
  <c r="F117" i="1"/>
  <c r="L117" i="1"/>
  <c r="P150" i="1"/>
  <c r="H150" i="1"/>
  <c r="F150" i="1"/>
  <c r="N150" i="1"/>
  <c r="L150" i="1"/>
  <c r="J150" i="1"/>
  <c r="L145" i="1"/>
  <c r="J145" i="1"/>
  <c r="P145" i="1"/>
  <c r="H145" i="1"/>
  <c r="F145" i="1"/>
  <c r="N145" i="1"/>
  <c r="J141" i="1"/>
  <c r="P141" i="1"/>
  <c r="H141" i="1"/>
  <c r="N141" i="1"/>
  <c r="F141" i="1"/>
  <c r="L141" i="1"/>
  <c r="P136" i="1"/>
  <c r="H136" i="1"/>
  <c r="N136" i="1"/>
  <c r="F136" i="1"/>
  <c r="L136" i="1"/>
  <c r="J136" i="1"/>
  <c r="L131" i="1"/>
  <c r="J131" i="1"/>
  <c r="P131" i="1"/>
  <c r="H131" i="1"/>
  <c r="N131" i="1"/>
  <c r="J127" i="1"/>
  <c r="P127" i="1"/>
  <c r="H127" i="1"/>
  <c r="N127" i="1"/>
  <c r="F127" i="1"/>
  <c r="L127" i="1"/>
  <c r="L122" i="1"/>
  <c r="J122" i="1"/>
  <c r="P122" i="1"/>
  <c r="H122" i="1"/>
  <c r="F122" i="1"/>
  <c r="N122" i="1"/>
  <c r="P116" i="1"/>
  <c r="H116" i="1"/>
  <c r="N116" i="1"/>
  <c r="F116" i="1"/>
  <c r="L116" i="1"/>
  <c r="J116" i="1"/>
  <c r="N112" i="1"/>
  <c r="F112" i="1"/>
  <c r="L112" i="1"/>
  <c r="P112" i="1"/>
  <c r="H112" i="1"/>
  <c r="L107" i="1"/>
  <c r="J107" i="1"/>
  <c r="P107" i="1"/>
  <c r="H107" i="1"/>
  <c r="N107" i="1"/>
  <c r="F107" i="1"/>
  <c r="L103" i="1"/>
  <c r="F103" i="1"/>
  <c r="N103" i="1"/>
  <c r="H103" i="1"/>
  <c r="P103" i="1"/>
  <c r="J103" i="1"/>
  <c r="L99" i="1"/>
  <c r="F99" i="1"/>
  <c r="N99" i="1"/>
  <c r="H99" i="1"/>
  <c r="P99" i="1"/>
  <c r="J99" i="1"/>
  <c r="N94" i="1"/>
  <c r="H94" i="1"/>
  <c r="L94" i="1"/>
  <c r="F94" i="1"/>
  <c r="P94" i="1"/>
  <c r="J94" i="1"/>
  <c r="P86" i="1"/>
  <c r="J86" i="1"/>
  <c r="L86" i="1"/>
  <c r="J81" i="1"/>
  <c r="H81" i="1"/>
  <c r="N77" i="1"/>
  <c r="F77" i="1"/>
  <c r="L77" i="1"/>
  <c r="L72" i="1"/>
  <c r="J72" i="1"/>
  <c r="P67" i="1"/>
  <c r="H67" i="1"/>
  <c r="N67" i="1"/>
  <c r="F67" i="1"/>
  <c r="N63" i="1"/>
  <c r="F63" i="1"/>
  <c r="L63" i="1"/>
  <c r="N58" i="1"/>
  <c r="F58" i="1"/>
  <c r="L58" i="1"/>
  <c r="J53" i="1"/>
  <c r="P53" i="1"/>
  <c r="H53" i="1"/>
  <c r="J49" i="1"/>
  <c r="P49" i="1"/>
  <c r="H49" i="1"/>
  <c r="F49" i="1"/>
  <c r="N53" i="1"/>
  <c r="F60" i="1"/>
  <c r="N56" i="1"/>
  <c r="J63" i="1"/>
  <c r="J66" i="1"/>
  <c r="P65" i="1"/>
  <c r="F75" i="1"/>
  <c r="H71" i="1"/>
  <c r="L74" i="1"/>
  <c r="N71" i="1"/>
  <c r="J77" i="1"/>
  <c r="J79" i="1"/>
  <c r="N81" i="1"/>
  <c r="N84" i="1"/>
  <c r="L87" i="1"/>
  <c r="H89" i="1"/>
  <c r="C3" i="1"/>
  <c r="C25" i="1"/>
  <c r="C26" i="1"/>
  <c r="Q19" i="1"/>
  <c r="Q20" i="1"/>
  <c r="Q21" i="1"/>
  <c r="Q22" i="1"/>
  <c r="Q23" i="1"/>
  <c r="Q24" i="1"/>
  <c r="Q26" i="1"/>
  <c r="P26" i="1" s="1"/>
  <c r="Q27" i="1"/>
  <c r="P27" i="1" s="1"/>
  <c r="Q28" i="1"/>
  <c r="N28" i="1" s="1"/>
  <c r="Q29" i="1"/>
  <c r="J29" i="1" s="1"/>
  <c r="Q30" i="1"/>
  <c r="N30" i="1" s="1"/>
  <c r="Q31" i="1"/>
  <c r="P31" i="1" s="1"/>
  <c r="Q34" i="1"/>
  <c r="P34" i="1" s="1"/>
  <c r="Q35" i="1"/>
  <c r="N35" i="1" s="1"/>
  <c r="Q36" i="1"/>
  <c r="P36" i="1" s="1"/>
  <c r="Q37" i="1"/>
  <c r="N37" i="1" s="1"/>
  <c r="Q38" i="1"/>
  <c r="N38" i="1" s="1"/>
  <c r="Q39" i="1"/>
  <c r="N39" i="1" s="1"/>
  <c r="Q12" i="1"/>
  <c r="F12" i="1" s="1"/>
  <c r="Q13" i="1"/>
  <c r="P13" i="1" s="1"/>
  <c r="Q14" i="1"/>
  <c r="F14" i="1" s="1"/>
  <c r="Q15" i="1"/>
  <c r="F15" i="1" s="1"/>
  <c r="Q16" i="1"/>
  <c r="H16" i="1" s="1"/>
  <c r="Q17" i="1"/>
  <c r="F17" i="1" s="1"/>
  <c r="Q6" i="1"/>
  <c r="L6" i="1" s="1"/>
  <c r="Q7" i="1"/>
  <c r="H7" i="1" s="1"/>
  <c r="Q8" i="1"/>
  <c r="P8" i="1" s="1"/>
  <c r="Q9" i="1"/>
  <c r="F9" i="1" s="1"/>
  <c r="Q10" i="1"/>
  <c r="F10" i="1" s="1"/>
  <c r="Q5" i="1"/>
  <c r="P5" i="1" s="1"/>
  <c r="H22" i="1" l="1"/>
  <c r="L22" i="1"/>
  <c r="N22" i="1"/>
  <c r="P22" i="1"/>
  <c r="J22" i="1"/>
  <c r="F21" i="1"/>
  <c r="N21" i="1"/>
  <c r="P21" i="1"/>
  <c r="J21" i="1"/>
  <c r="L21" i="1"/>
  <c r="H24" i="1"/>
  <c r="P24" i="1"/>
  <c r="J24" i="1"/>
  <c r="L24" i="1"/>
  <c r="N24" i="1"/>
  <c r="P20" i="1"/>
  <c r="J20" i="1"/>
  <c r="L20" i="1"/>
  <c r="N20" i="1"/>
  <c r="F23" i="1"/>
  <c r="L23" i="1"/>
  <c r="N23" i="1"/>
  <c r="P23" i="1"/>
  <c r="J23" i="1"/>
  <c r="L19" i="1"/>
  <c r="L18" i="1" s="1"/>
  <c r="N19" i="1"/>
  <c r="P19" i="1"/>
  <c r="J19" i="1"/>
  <c r="H20" i="1"/>
  <c r="N6" i="1"/>
  <c r="F6" i="1"/>
  <c r="N10" i="1"/>
  <c r="L14" i="1"/>
  <c r="H23" i="1"/>
  <c r="H28" i="1"/>
  <c r="L28" i="1"/>
  <c r="P28" i="1"/>
  <c r="L35" i="1"/>
  <c r="F119" i="1"/>
  <c r="P14" i="1"/>
  <c r="F30" i="1"/>
  <c r="J30" i="1"/>
  <c r="N26" i="1"/>
  <c r="H39" i="1"/>
  <c r="P39" i="1"/>
  <c r="F16" i="1"/>
  <c r="P15" i="1"/>
  <c r="F24" i="1"/>
  <c r="F28" i="1"/>
  <c r="J28" i="1"/>
  <c r="N29" i="1"/>
  <c r="H35" i="1"/>
  <c r="P35" i="1"/>
  <c r="H14" i="1"/>
  <c r="H21" i="1"/>
  <c r="H30" i="1"/>
  <c r="L30" i="1"/>
  <c r="P30" i="1"/>
  <c r="L39" i="1"/>
  <c r="F26" i="1"/>
  <c r="L26" i="1"/>
  <c r="J26" i="1"/>
  <c r="H26" i="1"/>
  <c r="F19" i="1"/>
  <c r="H19" i="1"/>
  <c r="J12" i="1"/>
  <c r="N12" i="1"/>
  <c r="P7" i="1"/>
  <c r="J7" i="1"/>
  <c r="H8" i="1"/>
  <c r="L8" i="1"/>
  <c r="J6" i="1"/>
  <c r="N9" i="1"/>
  <c r="L17" i="1"/>
  <c r="H119" i="1"/>
  <c r="H6" i="1"/>
  <c r="N5" i="1"/>
  <c r="L7" i="1"/>
  <c r="J8" i="1"/>
  <c r="P10" i="1"/>
  <c r="P6" i="1"/>
  <c r="H12" i="1"/>
  <c r="P12" i="1"/>
  <c r="J14" i="1"/>
  <c r="N17" i="1"/>
  <c r="F31" i="1"/>
  <c r="F27" i="1"/>
  <c r="H29" i="1"/>
  <c r="J31" i="1"/>
  <c r="J27" i="1"/>
  <c r="L29" i="1"/>
  <c r="P29" i="1"/>
  <c r="F34" i="1"/>
  <c r="F36" i="1"/>
  <c r="H38" i="1"/>
  <c r="J34" i="1"/>
  <c r="J36" i="1"/>
  <c r="L38" i="1"/>
  <c r="N34" i="1"/>
  <c r="N36" i="1"/>
  <c r="P38" i="1"/>
  <c r="P119" i="1"/>
  <c r="N119" i="1"/>
  <c r="F37" i="1"/>
  <c r="J37" i="1"/>
  <c r="F7" i="1"/>
  <c r="P9" i="1"/>
  <c r="H17" i="1"/>
  <c r="T17" i="1" s="1"/>
  <c r="P17" i="1"/>
  <c r="F22" i="1"/>
  <c r="N31" i="1"/>
  <c r="N27" i="1"/>
  <c r="F39" i="1"/>
  <c r="F35" i="1"/>
  <c r="H37" i="1"/>
  <c r="J39" i="1"/>
  <c r="J35" i="1"/>
  <c r="L37" i="1"/>
  <c r="P37" i="1"/>
  <c r="J119" i="1"/>
  <c r="N7" i="1"/>
  <c r="F8" i="1"/>
  <c r="N8" i="1"/>
  <c r="L12" i="1"/>
  <c r="F13" i="1"/>
  <c r="N14" i="1"/>
  <c r="J17" i="1"/>
  <c r="P16" i="1"/>
  <c r="F29" i="1"/>
  <c r="H31" i="1"/>
  <c r="H27" i="1"/>
  <c r="L31" i="1"/>
  <c r="L27" i="1"/>
  <c r="F38" i="1"/>
  <c r="H34" i="1"/>
  <c r="H36" i="1"/>
  <c r="J38" i="1"/>
  <c r="L34" i="1"/>
  <c r="L36" i="1"/>
  <c r="P62" i="1"/>
  <c r="L119" i="1"/>
  <c r="F20" i="1"/>
  <c r="N16" i="1"/>
  <c r="L16" i="1"/>
  <c r="J16" i="1"/>
  <c r="N13" i="1"/>
  <c r="J13" i="1"/>
  <c r="H13" i="1"/>
  <c r="L13" i="1"/>
  <c r="N15" i="1"/>
  <c r="L15" i="1"/>
  <c r="J15" i="1"/>
  <c r="H15" i="1"/>
  <c r="L10" i="1"/>
  <c r="J10" i="1"/>
  <c r="H10" i="1"/>
  <c r="L9" i="1"/>
  <c r="J9" i="1"/>
  <c r="H9" i="1"/>
  <c r="H5" i="1"/>
  <c r="J5" i="1"/>
  <c r="L5" i="1"/>
  <c r="F5" i="1"/>
  <c r="P154" i="1"/>
  <c r="H154" i="1"/>
  <c r="J154" i="1"/>
  <c r="L154" i="1"/>
  <c r="N154" i="1"/>
  <c r="F154" i="1"/>
  <c r="H147" i="1"/>
  <c r="J147" i="1"/>
  <c r="L147" i="1"/>
  <c r="N147" i="1"/>
  <c r="P147" i="1"/>
  <c r="F147" i="1"/>
  <c r="H140" i="1"/>
  <c r="J140" i="1"/>
  <c r="L140" i="1"/>
  <c r="N140" i="1"/>
  <c r="P140" i="1"/>
  <c r="F140" i="1"/>
  <c r="H133" i="1"/>
  <c r="J133" i="1"/>
  <c r="L133" i="1"/>
  <c r="N133" i="1"/>
  <c r="P133" i="1"/>
  <c r="F133" i="1"/>
  <c r="H126" i="1"/>
  <c r="J126" i="1"/>
  <c r="L126" i="1"/>
  <c r="N126" i="1"/>
  <c r="P126" i="1"/>
  <c r="F126" i="1"/>
  <c r="H111" i="1"/>
  <c r="J111" i="1"/>
  <c r="L111" i="1"/>
  <c r="N111" i="1"/>
  <c r="P111" i="1"/>
  <c r="F111" i="1"/>
  <c r="H104" i="1"/>
  <c r="J104" i="1"/>
  <c r="L104" i="1"/>
  <c r="N104" i="1"/>
  <c r="P104" i="1"/>
  <c r="F104" i="1"/>
  <c r="H97" i="1"/>
  <c r="J97" i="1"/>
  <c r="L97" i="1"/>
  <c r="N97" i="1"/>
  <c r="P97" i="1"/>
  <c r="F97" i="1"/>
  <c r="P90" i="1"/>
  <c r="F90" i="1"/>
  <c r="H90" i="1"/>
  <c r="J90" i="1"/>
  <c r="L90" i="1"/>
  <c r="N90" i="1"/>
  <c r="J83" i="1"/>
  <c r="L83" i="1"/>
  <c r="N83" i="1"/>
  <c r="P83" i="1"/>
  <c r="F83" i="1"/>
  <c r="H83" i="1"/>
  <c r="H76" i="1"/>
  <c r="J76" i="1"/>
  <c r="L76" i="1"/>
  <c r="N76" i="1"/>
  <c r="P76" i="1"/>
  <c r="F76" i="1"/>
  <c r="J69" i="1"/>
  <c r="L69" i="1"/>
  <c r="N69" i="1"/>
  <c r="P69" i="1"/>
  <c r="F69" i="1"/>
  <c r="H69" i="1"/>
  <c r="H62" i="1"/>
  <c r="J62" i="1"/>
  <c r="L62" i="1"/>
  <c r="N62" i="1"/>
  <c r="F62" i="1"/>
  <c r="H54" i="1"/>
  <c r="J54" i="1"/>
  <c r="L54" i="1"/>
  <c r="N54" i="1"/>
  <c r="P54" i="1"/>
  <c r="F54" i="1"/>
  <c r="H47" i="1"/>
  <c r="J47" i="1"/>
  <c r="L47" i="1"/>
  <c r="N47" i="1"/>
  <c r="P47" i="1"/>
  <c r="F47" i="1"/>
  <c r="H40" i="1"/>
  <c r="J40" i="1"/>
  <c r="L40" i="1"/>
  <c r="N40" i="1"/>
  <c r="F40" i="1"/>
  <c r="T16" i="1" l="1"/>
  <c r="T15" i="1"/>
  <c r="T24" i="1"/>
  <c r="J18" i="1"/>
  <c r="P18" i="1"/>
  <c r="H18" i="1"/>
  <c r="N18" i="1"/>
  <c r="P11" i="1"/>
  <c r="P25" i="1"/>
  <c r="T36" i="1"/>
  <c r="T31" i="1"/>
  <c r="T10" i="1"/>
  <c r="T12" i="1"/>
  <c r="P4" i="1"/>
  <c r="T13" i="1"/>
  <c r="H33" i="1"/>
  <c r="J33" i="1"/>
  <c r="L33" i="1"/>
  <c r="N33" i="1"/>
  <c r="P33" i="1"/>
  <c r="F33" i="1"/>
  <c r="L25" i="1"/>
  <c r="N25" i="1"/>
  <c r="T118" i="1" l="1"/>
  <c r="T61" i="1"/>
  <c r="T32" i="1"/>
  <c r="C21" i="1"/>
  <c r="C22" i="1"/>
  <c r="C23" i="1"/>
  <c r="C24" i="1"/>
  <c r="C20" i="1" l="1"/>
  <c r="F18" i="1"/>
  <c r="T18" i="1" s="1"/>
  <c r="T5" i="1"/>
  <c r="H25" i="1"/>
  <c r="F25" i="1"/>
  <c r="T58" i="1" l="1"/>
  <c r="T143" i="1"/>
  <c r="J25" i="1"/>
  <c r="T139" i="1"/>
  <c r="T29" i="1"/>
  <c r="T34" i="1"/>
  <c r="T35" i="1"/>
  <c r="T150" i="1"/>
  <c r="T151" i="1"/>
  <c r="T20" i="1"/>
  <c r="T43" i="1"/>
  <c r="T114" i="1"/>
  <c r="T89" i="1"/>
  <c r="T156" i="1"/>
  <c r="T157" i="1"/>
  <c r="T129" i="1"/>
  <c r="J4" i="1"/>
  <c r="T21" i="1"/>
  <c r="T19" i="1"/>
  <c r="L11" i="1"/>
  <c r="T149" i="1"/>
  <c r="T152" i="1"/>
  <c r="T136" i="1"/>
  <c r="T153" i="1"/>
  <c r="T22" i="1"/>
  <c r="T81" i="1"/>
  <c r="F4" i="1"/>
  <c r="T108" i="1"/>
  <c r="T158" i="1"/>
  <c r="T95" i="1"/>
  <c r="J11" i="1"/>
  <c r="N11" i="1"/>
  <c r="T73" i="1"/>
  <c r="T51" i="1"/>
  <c r="T46" i="1"/>
  <c r="T159" i="1"/>
  <c r="T102" i="1"/>
  <c r="T132" i="1"/>
  <c r="H11" i="1"/>
  <c r="T50" i="1"/>
  <c r="T84" i="1"/>
  <c r="T27" i="1"/>
  <c r="T128" i="1"/>
  <c r="T110" i="1"/>
  <c r="T125" i="1"/>
  <c r="T92" i="1"/>
  <c r="T71" i="1"/>
  <c r="T60" i="1"/>
  <c r="T135" i="1"/>
  <c r="T9" i="1"/>
  <c r="F11" i="1"/>
  <c r="H4" i="1"/>
  <c r="T101" i="1"/>
  <c r="T141" i="1"/>
  <c r="T160" i="1"/>
  <c r="T98" i="1"/>
  <c r="T65" i="1"/>
  <c r="T14" i="1"/>
  <c r="N4" i="1"/>
  <c r="T145" i="1"/>
  <c r="T45" i="1"/>
  <c r="T94" i="1"/>
  <c r="L4" i="1"/>
  <c r="T106" i="1"/>
  <c r="T75" i="1"/>
  <c r="T56" i="1"/>
  <c r="T87" i="1"/>
  <c r="T86" i="1"/>
  <c r="T116" i="1"/>
  <c r="T8" i="1"/>
  <c r="T30" i="1"/>
  <c r="T38" i="1"/>
  <c r="T137" i="1"/>
  <c r="T144" i="1"/>
  <c r="T127" i="1"/>
  <c r="T131" i="1"/>
  <c r="T99" i="1"/>
  <c r="T85" i="1"/>
  <c r="T78" i="1"/>
  <c r="T79" i="1"/>
  <c r="T68" i="1"/>
  <c r="T59" i="1"/>
  <c r="T134" i="1"/>
  <c r="T123" i="1"/>
  <c r="T96" i="1"/>
  <c r="T155" i="1"/>
  <c r="T88" i="1"/>
  <c r="T124" i="1"/>
  <c r="T100" i="1"/>
  <c r="T93" i="1"/>
  <c r="T42" i="1"/>
  <c r="T37" i="1"/>
  <c r="T148" i="1"/>
  <c r="T23" i="1"/>
  <c r="T130" i="1"/>
  <c r="T138" i="1"/>
  <c r="T117" i="1"/>
  <c r="T57" i="1"/>
  <c r="T74" i="1"/>
  <c r="T122" i="1"/>
  <c r="T39" i="1"/>
  <c r="T120" i="1"/>
  <c r="T115" i="1"/>
  <c r="T107" i="1"/>
  <c r="T105" i="1"/>
  <c r="T64" i="1"/>
  <c r="T44" i="1"/>
  <c r="T67" i="1"/>
  <c r="T48" i="1"/>
  <c r="T80" i="1"/>
  <c r="T28" i="1"/>
  <c r="T142" i="1"/>
  <c r="T121" i="1"/>
  <c r="T91" i="1"/>
  <c r="T52" i="1"/>
  <c r="T70" i="1"/>
  <c r="T41" i="1"/>
  <c r="T66" i="1"/>
  <c r="T6" i="1"/>
  <c r="T53" i="1"/>
  <c r="T112" i="1"/>
  <c r="T146" i="1"/>
  <c r="T113" i="1"/>
  <c r="T109" i="1"/>
  <c r="T103" i="1"/>
  <c r="T77" i="1"/>
  <c r="T82" i="1"/>
  <c r="T72" i="1"/>
  <c r="T55" i="1"/>
  <c r="T49" i="1"/>
  <c r="T63" i="1"/>
  <c r="T7" i="1"/>
  <c r="T4" i="1" l="1"/>
  <c r="T11" i="1"/>
  <c r="T147" i="1"/>
  <c r="T54" i="1"/>
  <c r="T126" i="1"/>
  <c r="T133" i="1"/>
  <c r="T140" i="1"/>
  <c r="T154" i="1"/>
  <c r="T97" i="1"/>
  <c r="T40" i="1"/>
  <c r="T90" i="1"/>
  <c r="T62" i="1"/>
  <c r="T69" i="1"/>
  <c r="T76" i="1"/>
  <c r="T111" i="1"/>
  <c r="T47" i="1"/>
  <c r="T119" i="1"/>
  <c r="T104" i="1"/>
  <c r="T83" i="1"/>
  <c r="T33" i="1"/>
</calcChain>
</file>

<file path=xl/sharedStrings.xml><?xml version="1.0" encoding="utf-8"?>
<sst xmlns="http://schemas.openxmlformats.org/spreadsheetml/2006/main" count="191" uniqueCount="52">
  <si>
    <t xml:space="preserve">longone       </t>
    <phoneticPr fontId="2" type="noConversion"/>
  </si>
  <si>
    <t xml:space="preserve">pusiano sec  </t>
    <phoneticPr fontId="2" type="noConversion"/>
  </si>
  <si>
    <t xml:space="preserve">eupilio sec    </t>
    <phoneticPr fontId="2" type="noConversion"/>
  </si>
  <si>
    <t xml:space="preserve">pusianopri    </t>
    <phoneticPr fontId="2" type="noConversion"/>
  </si>
  <si>
    <t xml:space="preserve">eupilio pri     </t>
    <phoneticPr fontId="2" type="noConversion"/>
  </si>
  <si>
    <t xml:space="preserve">proserpio     </t>
    <phoneticPr fontId="2" type="noConversion"/>
  </si>
  <si>
    <t xml:space="preserve">longone         </t>
    <phoneticPr fontId="2" type="noConversion"/>
  </si>
  <si>
    <t xml:space="preserve">proserpio       </t>
    <phoneticPr fontId="2" type="noConversion"/>
  </si>
  <si>
    <t xml:space="preserve">eupilio pri       </t>
    <phoneticPr fontId="2" type="noConversion"/>
  </si>
  <si>
    <t xml:space="preserve">pusianopri      </t>
    <phoneticPr fontId="2" type="noConversion"/>
  </si>
  <si>
    <t>I.C. ROSMINI PUSIANO</t>
  </si>
  <si>
    <t>DOMANDA 2</t>
  </si>
  <si>
    <t>totale fogli ritirati</t>
  </si>
  <si>
    <t>longone</t>
  </si>
  <si>
    <t>proserpio</t>
  </si>
  <si>
    <t>eupilio pri</t>
  </si>
  <si>
    <t>pusianopri</t>
  </si>
  <si>
    <t>eupilio sec</t>
  </si>
  <si>
    <t>pusiano sec</t>
  </si>
  <si>
    <t>DOMANDA 14</t>
  </si>
  <si>
    <t>DOMANDA 15</t>
  </si>
  <si>
    <t>DOMANDA 16</t>
  </si>
  <si>
    <t>DOMANDA 17</t>
  </si>
  <si>
    <t>DOMANDA 18</t>
  </si>
  <si>
    <t>DOMANDA 19</t>
  </si>
  <si>
    <t>DOMANDA 20</t>
  </si>
  <si>
    <t>DOMANDA 21</t>
  </si>
  <si>
    <t>DOMANDA 22</t>
  </si>
  <si>
    <t>docenti</t>
  </si>
  <si>
    <t>totale fogli attesi</t>
  </si>
  <si>
    <t>DOMANDA 3</t>
  </si>
  <si>
    <t>non suff</t>
  </si>
  <si>
    <t>sufficiente</t>
  </si>
  <si>
    <t>discreto</t>
  </si>
  <si>
    <t>buono</t>
  </si>
  <si>
    <t>ottimo</t>
  </si>
  <si>
    <t>DOMANDA  5</t>
  </si>
  <si>
    <t>DOMANDA  6</t>
  </si>
  <si>
    <t>DOMANDA  8</t>
  </si>
  <si>
    <t>DOMANDA  9</t>
  </si>
  <si>
    <t>DOMANDA 10</t>
  </si>
  <si>
    <t>DOMANDA 11</t>
  </si>
  <si>
    <t>DOMANDA 12</t>
  </si>
  <si>
    <t>DOMANDA 13</t>
  </si>
  <si>
    <t>n.risp.</t>
    <phoneticPr fontId="2" type="noConversion"/>
  </si>
  <si>
    <t>DOMANDA  7</t>
    <phoneticPr fontId="2" type="noConversion"/>
  </si>
  <si>
    <t>RISULTATI D'ISTITUTO</t>
    <phoneticPr fontId="2" type="noConversion"/>
  </si>
  <si>
    <t>DOMANDA 1</t>
    <phoneticPr fontId="2" type="noConversion"/>
  </si>
  <si>
    <t>DOMANDA 4</t>
  </si>
  <si>
    <t>totale</t>
  </si>
  <si>
    <t>non risp</t>
  </si>
  <si>
    <t>AUTOVALUTAZIONE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</si>
</sst>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sz val="14"/>
      <color indexed="8"/>
      <name val="Calibri"/>
      <family val="2"/>
    </font>
    <font>
      <sz val="11"/>
      <color indexed="8"/>
      <name val="Calibri"/>
      <family val="2"/>
    </font>
    <font>
      <b/>
      <sz val="24"/>
      <color indexed="8"/>
      <name val="Calibri"/>
      <family val="2"/>
    </font>
    <font>
      <sz val="24"/>
      <color indexed="8"/>
      <name val="Calibri"/>
      <family val="2"/>
    </font>
    <font>
      <b/>
      <u/>
      <sz val="24"/>
      <color indexed="10"/>
      <name val="Calibri"/>
      <family val="2"/>
    </font>
    <font>
      <sz val="24"/>
      <name val="Verdana"/>
      <family val="2"/>
    </font>
    <font>
      <sz val="24"/>
      <name val="Calibri"/>
      <family val="2"/>
      <scheme val="minor"/>
    </font>
    <font>
      <sz val="24"/>
      <color indexed="10"/>
      <name val="Calibri"/>
      <family val="2"/>
    </font>
    <font>
      <sz val="24"/>
      <color indexed="10"/>
      <name val="Verdana"/>
      <family val="2"/>
    </font>
    <font>
      <sz val="10"/>
      <color indexed="10"/>
      <name val="Verdana"/>
      <family val="2"/>
    </font>
    <font>
      <b/>
      <sz val="24"/>
      <color theme="4"/>
      <name val="Calibri"/>
      <family val="2"/>
    </font>
    <font>
      <b/>
      <sz val="14"/>
      <color theme="4"/>
      <name val="Calibri"/>
      <family val="2"/>
    </font>
    <font>
      <b/>
      <sz val="11"/>
      <color theme="4"/>
      <name val="Calibri"/>
      <family val="2"/>
    </font>
    <font>
      <b/>
      <sz val="24"/>
      <color theme="4"/>
      <name val="Verdana"/>
      <family val="2"/>
    </font>
    <font>
      <b/>
      <sz val="10"/>
      <color theme="4"/>
      <name val="Verdana"/>
      <family val="2"/>
    </font>
    <font>
      <sz val="24"/>
      <name val="Calibri"/>
      <family val="2"/>
    </font>
    <font>
      <sz val="20"/>
      <name val="Verdana"/>
      <family val="2"/>
    </font>
    <font>
      <b/>
      <sz val="26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6" fillId="0" borderId="3" xfId="0" applyFont="1" applyBorder="1"/>
    <xf numFmtId="0" fontId="6" fillId="0" borderId="5" xfId="0" applyFont="1" applyBorder="1"/>
    <xf numFmtId="0" fontId="6" fillId="0" borderId="4" xfId="0" applyFont="1" applyBorder="1"/>
    <xf numFmtId="0" fontId="6" fillId="0" borderId="2" xfId="0" applyFont="1" applyBorder="1"/>
    <xf numFmtId="0" fontId="8" fillId="0" borderId="1" xfId="0" applyFont="1" applyBorder="1"/>
    <xf numFmtId="9" fontId="6" fillId="0" borderId="1" xfId="1" applyFont="1" applyBorder="1"/>
    <xf numFmtId="0" fontId="10" fillId="0" borderId="1" xfId="0" applyFont="1" applyBorder="1"/>
    <xf numFmtId="9" fontId="10" fillId="0" borderId="1" xfId="1" applyFont="1" applyBorder="1"/>
    <xf numFmtId="9" fontId="8" fillId="0" borderId="1" xfId="1" applyFont="1" applyBorder="1"/>
    <xf numFmtId="0" fontId="8" fillId="0" borderId="0" xfId="0" applyFont="1"/>
    <xf numFmtId="0" fontId="3" fillId="0" borderId="1" xfId="0" applyFont="1" applyBorder="1"/>
    <xf numFmtId="0" fontId="4" fillId="0" borderId="1" xfId="0" applyFont="1" applyBorder="1"/>
    <xf numFmtId="0" fontId="0" fillId="0" borderId="1" xfId="0" applyBorder="1"/>
    <xf numFmtId="164" fontId="8" fillId="0" borderId="1" xfId="1" applyNumberFormat="1" applyFont="1" applyBorder="1"/>
    <xf numFmtId="9" fontId="8" fillId="0" borderId="1" xfId="0" applyNumberFormat="1" applyFont="1" applyBorder="1"/>
    <xf numFmtId="0" fontId="5" fillId="0" borderId="5" xfId="0" applyFont="1" applyBorder="1"/>
    <xf numFmtId="0" fontId="5" fillId="0" borderId="7" xfId="0" applyFont="1" applyBorder="1"/>
    <xf numFmtId="0" fontId="10" fillId="0" borderId="8" xfId="0" applyFont="1" applyBorder="1"/>
    <xf numFmtId="9" fontId="10" fillId="0" borderId="8" xfId="1" applyFont="1" applyBorder="1"/>
    <xf numFmtId="9" fontId="6" fillId="0" borderId="5" xfId="1" applyFont="1" applyBorder="1"/>
    <xf numFmtId="9" fontId="6" fillId="0" borderId="2" xfId="1" applyFont="1" applyBorder="1"/>
    <xf numFmtId="0" fontId="6" fillId="0" borderId="10" xfId="0" applyFont="1" applyBorder="1"/>
    <xf numFmtId="0" fontId="8" fillId="0" borderId="3" xfId="0" applyFont="1" applyBorder="1"/>
    <xf numFmtId="0" fontId="12" fillId="0" borderId="4" xfId="0" applyFont="1" applyBorder="1"/>
    <xf numFmtId="0" fontId="8" fillId="0" borderId="5" xfId="0" applyFont="1" applyBorder="1"/>
    <xf numFmtId="9" fontId="8" fillId="0" borderId="5" xfId="1" applyFont="1" applyBorder="1"/>
    <xf numFmtId="0" fontId="6" fillId="0" borderId="11" xfId="0" applyFont="1" applyBorder="1"/>
    <xf numFmtId="0" fontId="8" fillId="0" borderId="2" xfId="0" applyFont="1" applyBorder="1"/>
    <xf numFmtId="9" fontId="8" fillId="0" borderId="2" xfId="1" applyFont="1" applyBorder="1"/>
    <xf numFmtId="0" fontId="6" fillId="0" borderId="7" xfId="0" applyFont="1" applyFill="1" applyBorder="1"/>
    <xf numFmtId="0" fontId="11" fillId="0" borderId="8" xfId="0" applyFont="1" applyBorder="1"/>
    <xf numFmtId="9" fontId="8" fillId="0" borderId="4" xfId="0" applyNumberFormat="1" applyFont="1" applyBorder="1"/>
    <xf numFmtId="0" fontId="0" fillId="0" borderId="5" xfId="0" applyBorder="1"/>
    <xf numFmtId="0" fontId="0" fillId="0" borderId="2" xfId="0" applyBorder="1"/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8" fillId="0" borderId="8" xfId="0" applyFont="1" applyBorder="1"/>
    <xf numFmtId="0" fontId="6" fillId="0" borderId="12" xfId="0" applyFont="1" applyFill="1" applyBorder="1"/>
    <xf numFmtId="9" fontId="8" fillId="0" borderId="5" xfId="0" applyNumberFormat="1" applyFont="1" applyBorder="1"/>
    <xf numFmtId="9" fontId="8" fillId="0" borderId="2" xfId="0" applyNumberFormat="1" applyFont="1" applyBorder="1"/>
    <xf numFmtId="9" fontId="8" fillId="0" borderId="9" xfId="0" applyNumberFormat="1" applyFont="1" applyBorder="1"/>
    <xf numFmtId="0" fontId="9" fillId="0" borderId="7" xfId="0" applyFont="1" applyBorder="1"/>
    <xf numFmtId="0" fontId="12" fillId="0" borderId="8" xfId="0" applyFont="1" applyBorder="1"/>
    <xf numFmtId="9" fontId="13" fillId="0" borderId="8" xfId="1" applyFont="1" applyBorder="1"/>
    <xf numFmtId="0" fontId="13" fillId="0" borderId="6" xfId="0" applyFont="1" applyBorder="1"/>
    <xf numFmtId="0" fontId="14" fillId="0" borderId="1" xfId="0" applyFont="1" applyBorder="1"/>
    <xf numFmtId="0" fontId="15" fillId="0" borderId="1" xfId="0" applyFont="1" applyBorder="1"/>
    <xf numFmtId="0" fontId="13" fillId="0" borderId="8" xfId="0" applyFont="1" applyBorder="1"/>
    <xf numFmtId="9" fontId="13" fillId="0" borderId="9" xfId="1" applyFont="1" applyBorder="1"/>
    <xf numFmtId="9" fontId="13" fillId="0" borderId="8" xfId="1" applyNumberFormat="1" applyFont="1" applyBorder="1"/>
    <xf numFmtId="0" fontId="16" fillId="0" borderId="8" xfId="0" applyFont="1" applyBorder="1"/>
    <xf numFmtId="0" fontId="17" fillId="0" borderId="4" xfId="0" applyFont="1" applyBorder="1"/>
    <xf numFmtId="0" fontId="17" fillId="0" borderId="8" xfId="0" applyFont="1" applyBorder="1"/>
    <xf numFmtId="0" fontId="6" fillId="0" borderId="0" xfId="0" applyFont="1" applyBorder="1"/>
    <xf numFmtId="0" fontId="18" fillId="0" borderId="2" xfId="0" applyFont="1" applyBorder="1"/>
    <xf numFmtId="9" fontId="18" fillId="0" borderId="8" xfId="1" applyFont="1" applyBorder="1"/>
    <xf numFmtId="9" fontId="18" fillId="0" borderId="2" xfId="1" applyFont="1" applyBorder="1"/>
    <xf numFmtId="0" fontId="18" fillId="0" borderId="3" xfId="0" applyFont="1" applyBorder="1"/>
    <xf numFmtId="0" fontId="18" fillId="0" borderId="1" xfId="0" applyFont="1" applyBorder="1"/>
    <xf numFmtId="9" fontId="19" fillId="0" borderId="2" xfId="1" applyFont="1" applyBorder="1"/>
    <xf numFmtId="9" fontId="20" fillId="0" borderId="1" xfId="1" applyFont="1" applyBorder="1"/>
    <xf numFmtId="0" fontId="6" fillId="0" borderId="1" xfId="0" applyFont="1" applyFill="1" applyBorder="1"/>
  </cellXfs>
  <cellStyles count="2">
    <cellStyle name="Normale" xfId="0" builtinId="0"/>
    <cellStyle name="Percentuale" xfId="1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173"/>
  <sheetViews>
    <sheetView tabSelected="1" view="pageLayout" topLeftCell="C149" zoomScale="60" zoomScaleNormal="75" zoomScaleSheetLayoutView="40" zoomScalePageLayoutView="60" workbookViewId="0">
      <selection activeCell="D165" sqref="D165"/>
    </sheetView>
  </sheetViews>
  <sheetFormatPr defaultColWidth="10.875" defaultRowHeight="12.75" x14ac:dyDescent="0.2"/>
  <cols>
    <col min="1" max="1" width="32.25" customWidth="1"/>
    <col min="2" max="2" width="21.125" customWidth="1"/>
    <col min="3" max="3" width="19.125" customWidth="1"/>
    <col min="4" max="4" width="24.125" customWidth="1"/>
    <col min="5" max="5" width="11.75" customWidth="1"/>
    <col min="6" max="6" width="12.625" customWidth="1"/>
    <col min="7" max="7" width="12.125" customWidth="1"/>
    <col min="8" max="8" width="10.625" customWidth="1"/>
    <col min="9" max="9" width="10.125" customWidth="1"/>
    <col min="10" max="10" width="12.25" customWidth="1"/>
    <col min="11" max="11" width="10.875" bestFit="1" customWidth="1"/>
    <col min="12" max="12" width="15.625" bestFit="1" customWidth="1"/>
    <col min="13" max="13" width="10.875" bestFit="1" customWidth="1"/>
    <col min="14" max="14" width="15.625" bestFit="1" customWidth="1"/>
    <col min="15" max="15" width="14.125" customWidth="1"/>
    <col min="16" max="16" width="15.625" bestFit="1" customWidth="1"/>
    <col min="17" max="17" width="13.75" customWidth="1"/>
    <col min="20" max="20" width="18.875" bestFit="1" customWidth="1"/>
  </cols>
  <sheetData>
    <row r="1" spans="1:20" ht="31.5" x14ac:dyDescent="0.5">
      <c r="A1" s="1" t="s">
        <v>46</v>
      </c>
      <c r="B1" s="1"/>
      <c r="C1" s="2"/>
      <c r="D1" s="1" t="s">
        <v>51</v>
      </c>
      <c r="E1" s="2"/>
      <c r="F1" s="2"/>
      <c r="G1" s="2"/>
      <c r="H1" s="2"/>
      <c r="I1" s="3" t="s">
        <v>28</v>
      </c>
      <c r="J1" s="3"/>
      <c r="K1" s="2"/>
      <c r="L1" s="2"/>
      <c r="M1" s="2" t="s">
        <v>10</v>
      </c>
      <c r="N1" s="2"/>
      <c r="O1" s="2"/>
      <c r="P1" s="2"/>
      <c r="Q1" s="4"/>
      <c r="R1" s="14"/>
      <c r="S1" s="15"/>
      <c r="T1" s="16"/>
    </row>
    <row r="2" spans="1:20" ht="31.5" x14ac:dyDescent="0.5">
      <c r="A2" s="1"/>
      <c r="B2" s="1"/>
      <c r="C2" s="2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"/>
      <c r="R2" s="14"/>
      <c r="S2" s="15"/>
      <c r="T2" s="16"/>
    </row>
    <row r="3" spans="1:20" ht="32.25" thickBot="1" x14ac:dyDescent="0.55000000000000004">
      <c r="A3" s="2" t="s">
        <v>29</v>
      </c>
      <c r="B3" s="2"/>
      <c r="C3" s="2">
        <f>B4+B5+B6+B7+B8+B9</f>
        <v>82</v>
      </c>
      <c r="D3" s="19"/>
      <c r="E3" s="5">
        <v>1</v>
      </c>
      <c r="F3" s="5">
        <v>1</v>
      </c>
      <c r="G3" s="5">
        <v>2</v>
      </c>
      <c r="H3" s="5">
        <v>2</v>
      </c>
      <c r="I3" s="5">
        <v>3</v>
      </c>
      <c r="J3" s="5">
        <v>3</v>
      </c>
      <c r="K3" s="5">
        <v>4</v>
      </c>
      <c r="L3" s="5">
        <v>4</v>
      </c>
      <c r="M3" s="5">
        <v>5</v>
      </c>
      <c r="N3" s="5">
        <v>5</v>
      </c>
      <c r="O3" s="5" t="s">
        <v>50</v>
      </c>
      <c r="P3" s="5" t="s">
        <v>50</v>
      </c>
      <c r="Q3" s="4" t="s">
        <v>49</v>
      </c>
      <c r="R3" s="14"/>
      <c r="S3" s="15"/>
      <c r="T3" s="16"/>
    </row>
    <row r="4" spans="1:20" ht="32.25" thickBot="1" x14ac:dyDescent="0.55000000000000004">
      <c r="A4" s="2" t="s">
        <v>0</v>
      </c>
      <c r="B4" s="2">
        <v>10</v>
      </c>
      <c r="C4" s="4"/>
      <c r="D4" s="20" t="s">
        <v>47</v>
      </c>
      <c r="E4" s="21"/>
      <c r="F4" s="48">
        <f>(F5+F6+F7+F8+F9+F10)/6</f>
        <v>0.39666005291005285</v>
      </c>
      <c r="G4" s="48"/>
      <c r="H4" s="48">
        <f t="shared" ref="H4:P4" si="0">(H5+H6+H7+H8+H9+H10)/6</f>
        <v>9.738756613756612E-2</v>
      </c>
      <c r="I4" s="48"/>
      <c r="J4" s="48">
        <f t="shared" si="0"/>
        <v>0.1539351851851852</v>
      </c>
      <c r="K4" s="48"/>
      <c r="L4" s="48">
        <f t="shared" si="0"/>
        <v>0.30588624338624337</v>
      </c>
      <c r="M4" s="48"/>
      <c r="N4" s="48">
        <f t="shared" si="0"/>
        <v>4.6130952380952384E-2</v>
      </c>
      <c r="O4" s="48"/>
      <c r="P4" s="48">
        <f t="shared" si="0"/>
        <v>0</v>
      </c>
      <c r="Q4" s="49"/>
      <c r="R4" s="50"/>
      <c r="S4" s="51"/>
      <c r="T4" s="17">
        <f>F4+H4+J4+L4+N4+P4</f>
        <v>1</v>
      </c>
    </row>
    <row r="5" spans="1:20" ht="32.25" thickBot="1" x14ac:dyDescent="0.55000000000000004">
      <c r="A5" s="2" t="s">
        <v>5</v>
      </c>
      <c r="B5" s="2">
        <v>13</v>
      </c>
      <c r="C5" s="2"/>
      <c r="D5" s="7" t="s">
        <v>13</v>
      </c>
      <c r="E5" s="59">
        <v>6</v>
      </c>
      <c r="F5" s="60">
        <f t="shared" ref="F5:F10" si="1">E5/Q5</f>
        <v>0.42857142857142855</v>
      </c>
      <c r="G5" s="59">
        <v>4</v>
      </c>
      <c r="H5" s="60">
        <f t="shared" ref="H5:H10" si="2">G5/Q5</f>
        <v>0.2857142857142857</v>
      </c>
      <c r="I5" s="59">
        <v>0</v>
      </c>
      <c r="J5" s="60">
        <f t="shared" ref="J5:J10" si="3">I5/Q5</f>
        <v>0</v>
      </c>
      <c r="K5" s="59">
        <v>1</v>
      </c>
      <c r="L5" s="60">
        <f t="shared" ref="L5:L10" si="4">K5/Q5</f>
        <v>7.1428571428571425E-2</v>
      </c>
      <c r="M5" s="59">
        <v>3</v>
      </c>
      <c r="N5" s="60">
        <f t="shared" ref="N5:N10" si="5">M5/Q5</f>
        <v>0.21428571428571427</v>
      </c>
      <c r="O5" s="59"/>
      <c r="P5" s="61">
        <f>O5/Q5</f>
        <v>0</v>
      </c>
      <c r="Q5" s="62">
        <f>E5+G5+I5+K5+M5+O5</f>
        <v>14</v>
      </c>
      <c r="R5" s="14"/>
      <c r="S5" s="15"/>
      <c r="T5" s="18">
        <f t="shared" ref="T5:T14" si="6">F5+H5+J5+L5+N5</f>
        <v>0.99999999999999989</v>
      </c>
    </row>
    <row r="6" spans="1:20" ht="32.25" thickBot="1" x14ac:dyDescent="0.55000000000000004">
      <c r="A6" s="2" t="s">
        <v>4</v>
      </c>
      <c r="B6" s="2">
        <v>14</v>
      </c>
      <c r="C6" s="2"/>
      <c r="D6" s="2" t="s">
        <v>14</v>
      </c>
      <c r="E6" s="63">
        <v>4</v>
      </c>
      <c r="F6" s="60">
        <f t="shared" si="1"/>
        <v>0.44444444444444442</v>
      </c>
      <c r="G6" s="63">
        <v>0</v>
      </c>
      <c r="H6" s="60">
        <f t="shared" si="2"/>
        <v>0</v>
      </c>
      <c r="I6" s="63">
        <v>0</v>
      </c>
      <c r="J6" s="60">
        <f t="shared" si="3"/>
        <v>0</v>
      </c>
      <c r="K6" s="63">
        <v>5</v>
      </c>
      <c r="L6" s="60">
        <f t="shared" si="4"/>
        <v>0.55555555555555558</v>
      </c>
      <c r="M6" s="63">
        <v>0</v>
      </c>
      <c r="N6" s="60">
        <f t="shared" si="5"/>
        <v>0</v>
      </c>
      <c r="O6" s="63"/>
      <c r="P6" s="61">
        <f t="shared" ref="P6:P10" si="7">O6/Q6</f>
        <v>0</v>
      </c>
      <c r="Q6" s="62">
        <f t="shared" ref="Q6:Q68" si="8">E6+G6+I6+K6+M6+O6</f>
        <v>9</v>
      </c>
      <c r="R6" s="14"/>
      <c r="S6" s="15"/>
      <c r="T6" s="18">
        <f t="shared" si="6"/>
        <v>1</v>
      </c>
    </row>
    <row r="7" spans="1:20" ht="32.25" thickBot="1" x14ac:dyDescent="0.55000000000000004">
      <c r="A7" s="2" t="s">
        <v>3</v>
      </c>
      <c r="B7" s="2">
        <v>10</v>
      </c>
      <c r="C7" s="2"/>
      <c r="D7" s="2" t="s">
        <v>15</v>
      </c>
      <c r="E7" s="63">
        <v>7</v>
      </c>
      <c r="F7" s="60">
        <f t="shared" si="1"/>
        <v>0.4375</v>
      </c>
      <c r="G7" s="63">
        <v>1</v>
      </c>
      <c r="H7" s="60">
        <f t="shared" si="2"/>
        <v>6.25E-2</v>
      </c>
      <c r="I7" s="63">
        <v>3</v>
      </c>
      <c r="J7" s="60">
        <f t="shared" si="3"/>
        <v>0.1875</v>
      </c>
      <c r="K7" s="63">
        <v>4</v>
      </c>
      <c r="L7" s="60">
        <f t="shared" si="4"/>
        <v>0.25</v>
      </c>
      <c r="M7" s="63">
        <v>1</v>
      </c>
      <c r="N7" s="60">
        <f t="shared" si="5"/>
        <v>6.25E-2</v>
      </c>
      <c r="O7" s="63"/>
      <c r="P7" s="61">
        <f t="shared" si="7"/>
        <v>0</v>
      </c>
      <c r="Q7" s="62">
        <f t="shared" si="8"/>
        <v>16</v>
      </c>
      <c r="R7" s="14"/>
      <c r="S7" s="15"/>
      <c r="T7" s="18">
        <f t="shared" si="6"/>
        <v>1</v>
      </c>
    </row>
    <row r="8" spans="1:20" ht="32.25" thickBot="1" x14ac:dyDescent="0.55000000000000004">
      <c r="A8" s="2" t="s">
        <v>2</v>
      </c>
      <c r="B8" s="2">
        <v>25</v>
      </c>
      <c r="C8" s="2"/>
      <c r="D8" s="66" t="s">
        <v>16</v>
      </c>
      <c r="E8" s="63">
        <v>4</v>
      </c>
      <c r="F8" s="60">
        <f t="shared" si="1"/>
        <v>0.44444444444444442</v>
      </c>
      <c r="G8" s="63">
        <v>1</v>
      </c>
      <c r="H8" s="60">
        <f t="shared" si="2"/>
        <v>0.1111111111111111</v>
      </c>
      <c r="I8" s="63">
        <v>1</v>
      </c>
      <c r="J8" s="60">
        <f t="shared" si="3"/>
        <v>0.1111111111111111</v>
      </c>
      <c r="K8" s="63">
        <v>3</v>
      </c>
      <c r="L8" s="60">
        <f t="shared" si="4"/>
        <v>0.33333333333333331</v>
      </c>
      <c r="M8" s="63"/>
      <c r="N8" s="60">
        <f t="shared" si="5"/>
        <v>0</v>
      </c>
      <c r="O8" s="63"/>
      <c r="P8" s="61">
        <f t="shared" si="7"/>
        <v>0</v>
      </c>
      <c r="Q8" s="62">
        <f t="shared" si="8"/>
        <v>9</v>
      </c>
      <c r="R8" s="14"/>
      <c r="S8" s="15"/>
      <c r="T8" s="18">
        <f t="shared" si="6"/>
        <v>1</v>
      </c>
    </row>
    <row r="9" spans="1:20" ht="32.25" thickBot="1" x14ac:dyDescent="0.55000000000000004">
      <c r="A9" s="2" t="s">
        <v>1</v>
      </c>
      <c r="B9" s="2">
        <v>10</v>
      </c>
      <c r="C9" s="2"/>
      <c r="D9" s="66" t="s">
        <v>17</v>
      </c>
      <c r="E9" s="63">
        <v>4</v>
      </c>
      <c r="F9" s="60">
        <f t="shared" si="1"/>
        <v>0.5</v>
      </c>
      <c r="G9" s="63">
        <v>0</v>
      </c>
      <c r="H9" s="60">
        <f t="shared" si="2"/>
        <v>0</v>
      </c>
      <c r="I9" s="63">
        <v>2</v>
      </c>
      <c r="J9" s="60">
        <f t="shared" si="3"/>
        <v>0.25</v>
      </c>
      <c r="K9" s="63">
        <v>2</v>
      </c>
      <c r="L9" s="60">
        <f t="shared" si="4"/>
        <v>0.25</v>
      </c>
      <c r="M9" s="63">
        <v>0</v>
      </c>
      <c r="N9" s="60">
        <f t="shared" si="5"/>
        <v>0</v>
      </c>
      <c r="O9" s="63"/>
      <c r="P9" s="61">
        <f t="shared" si="7"/>
        <v>0</v>
      </c>
      <c r="Q9" s="62">
        <f t="shared" si="8"/>
        <v>8</v>
      </c>
      <c r="R9" s="14"/>
      <c r="S9" s="15"/>
      <c r="T9" s="18">
        <f t="shared" si="6"/>
        <v>1</v>
      </c>
    </row>
    <row r="10" spans="1:20" ht="32.25" thickBot="1" x14ac:dyDescent="0.55000000000000004">
      <c r="A10" s="2"/>
      <c r="B10" s="2"/>
      <c r="C10" s="2"/>
      <c r="D10" s="66" t="s">
        <v>18</v>
      </c>
      <c r="E10" s="63">
        <v>1</v>
      </c>
      <c r="F10" s="60">
        <f t="shared" si="1"/>
        <v>0.125</v>
      </c>
      <c r="G10" s="63">
        <v>1</v>
      </c>
      <c r="H10" s="60">
        <f t="shared" si="2"/>
        <v>0.125</v>
      </c>
      <c r="I10" s="63">
        <v>3</v>
      </c>
      <c r="J10" s="60">
        <f t="shared" si="3"/>
        <v>0.375</v>
      </c>
      <c r="K10" s="63">
        <v>3</v>
      </c>
      <c r="L10" s="60">
        <f t="shared" si="4"/>
        <v>0.375</v>
      </c>
      <c r="M10" s="63">
        <v>0</v>
      </c>
      <c r="N10" s="60">
        <f t="shared" si="5"/>
        <v>0</v>
      </c>
      <c r="O10" s="63">
        <v>0</v>
      </c>
      <c r="P10" s="61">
        <f t="shared" si="7"/>
        <v>0</v>
      </c>
      <c r="Q10" s="62">
        <f t="shared" si="8"/>
        <v>8</v>
      </c>
      <c r="R10" s="14"/>
      <c r="S10" s="15"/>
      <c r="T10" s="18">
        <f>F10+H10+J10+L10+N10+P10</f>
        <v>1</v>
      </c>
    </row>
    <row r="11" spans="1:20" ht="32.25" thickBot="1" x14ac:dyDescent="0.55000000000000004">
      <c r="A11" s="2"/>
      <c r="B11" s="2"/>
      <c r="C11" s="4"/>
      <c r="D11" s="20" t="s">
        <v>11</v>
      </c>
      <c r="E11" s="21"/>
      <c r="F11" s="48">
        <f>(F12+F13+F14+F15+F16+F17)/6</f>
        <v>0.10238095238095236</v>
      </c>
      <c r="G11" s="48"/>
      <c r="H11" s="48">
        <f t="shared" ref="H11:P11" si="9">(H12+H13+H14+H15+H16+H17)/6</f>
        <v>0.23835978835978833</v>
      </c>
      <c r="I11" s="48"/>
      <c r="J11" s="48">
        <f t="shared" si="9"/>
        <v>0.25291005291005292</v>
      </c>
      <c r="K11" s="48"/>
      <c r="L11" s="48">
        <f t="shared" si="9"/>
        <v>0.22208994708994703</v>
      </c>
      <c r="M11" s="48"/>
      <c r="N11" s="48">
        <f t="shared" si="9"/>
        <v>0.12156084656084655</v>
      </c>
      <c r="O11" s="48"/>
      <c r="P11" s="48">
        <f t="shared" si="9"/>
        <v>6.2698412698412698E-2</v>
      </c>
      <c r="Q11" s="4"/>
      <c r="R11" s="14"/>
      <c r="S11" s="15"/>
      <c r="T11" s="18">
        <f>F11+H11+J11+L11+N11+P11</f>
        <v>0.99999999999999978</v>
      </c>
    </row>
    <row r="12" spans="1:20" ht="31.5" x14ac:dyDescent="0.5">
      <c r="A12" s="2"/>
      <c r="B12" s="2"/>
      <c r="C12" s="2"/>
      <c r="D12" s="7" t="s">
        <v>13</v>
      </c>
      <c r="E12" s="7">
        <v>1</v>
      </c>
      <c r="F12" s="24">
        <f>E12/Q12</f>
        <v>0.1</v>
      </c>
      <c r="G12" s="7">
        <v>3</v>
      </c>
      <c r="H12" s="24">
        <f>G12/Q12</f>
        <v>0.3</v>
      </c>
      <c r="I12" s="7">
        <v>3</v>
      </c>
      <c r="J12" s="24">
        <f>I12/Q12</f>
        <v>0.3</v>
      </c>
      <c r="K12" s="7">
        <v>2</v>
      </c>
      <c r="L12" s="24">
        <f>K12/Q12</f>
        <v>0.2</v>
      </c>
      <c r="M12" s="7">
        <v>1</v>
      </c>
      <c r="N12" s="24">
        <f>M12/Q12</f>
        <v>0.1</v>
      </c>
      <c r="O12" s="7">
        <v>0</v>
      </c>
      <c r="P12" s="24">
        <f>O12/Q12</f>
        <v>0</v>
      </c>
      <c r="Q12" s="4">
        <f t="shared" si="8"/>
        <v>10</v>
      </c>
      <c r="R12" s="14"/>
      <c r="S12" s="15"/>
      <c r="T12" s="18">
        <f>F12+H12+J12+L12+N12+P12</f>
        <v>0.99999999999999989</v>
      </c>
    </row>
    <row r="13" spans="1:20" ht="31.5" x14ac:dyDescent="0.5">
      <c r="A13" s="2"/>
      <c r="B13" s="2"/>
      <c r="C13" s="2"/>
      <c r="D13" s="2" t="s">
        <v>14</v>
      </c>
      <c r="E13" s="2">
        <v>2</v>
      </c>
      <c r="F13" s="24">
        <f>E13/Q13</f>
        <v>0.14285714285714285</v>
      </c>
      <c r="G13" s="2">
        <v>1</v>
      </c>
      <c r="H13" s="24">
        <f t="shared" ref="H13:H17" si="10">G13/Q13</f>
        <v>7.1428571428571425E-2</v>
      </c>
      <c r="I13" s="2">
        <v>3</v>
      </c>
      <c r="J13" s="24">
        <f t="shared" ref="J13:J24" si="11">I13/Q13</f>
        <v>0.21428571428571427</v>
      </c>
      <c r="K13" s="2">
        <v>4</v>
      </c>
      <c r="L13" s="24">
        <f t="shared" ref="L13:L24" si="12">K13/Q13</f>
        <v>0.2857142857142857</v>
      </c>
      <c r="M13" s="2">
        <v>4</v>
      </c>
      <c r="N13" s="24">
        <f t="shared" ref="N13:N24" si="13">M13/Q13</f>
        <v>0.2857142857142857</v>
      </c>
      <c r="O13" s="2">
        <v>0</v>
      </c>
      <c r="P13" s="24">
        <f t="shared" ref="P13:P24" si="14">O13/Q13</f>
        <v>0</v>
      </c>
      <c r="Q13" s="4">
        <f t="shared" si="8"/>
        <v>14</v>
      </c>
      <c r="R13" s="14"/>
      <c r="S13" s="15"/>
      <c r="T13" s="18">
        <f>F13+H13+J13+L13+N13+P13</f>
        <v>0.99999999999999989</v>
      </c>
    </row>
    <row r="14" spans="1:20" ht="31.5" x14ac:dyDescent="0.5">
      <c r="A14" s="2"/>
      <c r="B14" s="2"/>
      <c r="C14" s="2"/>
      <c r="D14" s="2" t="s">
        <v>15</v>
      </c>
      <c r="E14" s="2">
        <v>0</v>
      </c>
      <c r="F14" s="24">
        <f t="shared" ref="F14:F17" si="15">E14/Q14</f>
        <v>0</v>
      </c>
      <c r="G14" s="2">
        <v>8</v>
      </c>
      <c r="H14" s="24">
        <f t="shared" si="10"/>
        <v>0.44444444444444442</v>
      </c>
      <c r="I14" s="2">
        <v>4</v>
      </c>
      <c r="J14" s="24">
        <f t="shared" si="11"/>
        <v>0.22222222222222221</v>
      </c>
      <c r="K14" s="2">
        <v>5</v>
      </c>
      <c r="L14" s="24">
        <f t="shared" si="12"/>
        <v>0.27777777777777779</v>
      </c>
      <c r="M14" s="2">
        <v>1</v>
      </c>
      <c r="N14" s="24">
        <f t="shared" si="13"/>
        <v>5.5555555555555552E-2</v>
      </c>
      <c r="O14" s="2"/>
      <c r="P14" s="24">
        <f t="shared" si="14"/>
        <v>0</v>
      </c>
      <c r="Q14" s="4">
        <f t="shared" si="8"/>
        <v>18</v>
      </c>
      <c r="R14" s="14"/>
      <c r="S14" s="15"/>
      <c r="T14" s="18">
        <f t="shared" si="6"/>
        <v>1</v>
      </c>
    </row>
    <row r="15" spans="1:20" ht="31.5" x14ac:dyDescent="0.5">
      <c r="A15" s="2"/>
      <c r="B15" s="2"/>
      <c r="C15" s="2"/>
      <c r="D15" s="66" t="s">
        <v>16</v>
      </c>
      <c r="E15" s="2">
        <v>2</v>
      </c>
      <c r="F15" s="24">
        <f t="shared" si="15"/>
        <v>0.13333333333333333</v>
      </c>
      <c r="G15" s="2">
        <v>1</v>
      </c>
      <c r="H15" s="9">
        <f t="shared" si="10"/>
        <v>6.6666666666666666E-2</v>
      </c>
      <c r="I15" s="2">
        <v>6</v>
      </c>
      <c r="J15" s="9">
        <f t="shared" si="11"/>
        <v>0.4</v>
      </c>
      <c r="K15" s="2">
        <v>3</v>
      </c>
      <c r="L15" s="9">
        <f t="shared" si="12"/>
        <v>0.2</v>
      </c>
      <c r="M15" s="2">
        <v>2</v>
      </c>
      <c r="N15" s="9">
        <f t="shared" si="13"/>
        <v>0.13333333333333333</v>
      </c>
      <c r="O15" s="2">
        <v>1</v>
      </c>
      <c r="P15" s="24">
        <f t="shared" si="14"/>
        <v>6.6666666666666666E-2</v>
      </c>
      <c r="Q15" s="4">
        <f t="shared" si="8"/>
        <v>15</v>
      </c>
      <c r="R15" s="14"/>
      <c r="S15" s="15"/>
      <c r="T15" s="18">
        <f>F15+H15+J15+L15+N15+P15</f>
        <v>1</v>
      </c>
    </row>
    <row r="16" spans="1:20" ht="31.5" x14ac:dyDescent="0.5">
      <c r="A16" s="2"/>
      <c r="B16" s="2"/>
      <c r="C16" s="2"/>
      <c r="D16" s="2" t="s">
        <v>17</v>
      </c>
      <c r="E16" s="2">
        <v>2</v>
      </c>
      <c r="F16" s="24">
        <f t="shared" si="15"/>
        <v>0.16666666666666666</v>
      </c>
      <c r="G16" s="2">
        <v>4</v>
      </c>
      <c r="H16" s="9">
        <f t="shared" si="10"/>
        <v>0.33333333333333331</v>
      </c>
      <c r="I16" s="2">
        <v>2</v>
      </c>
      <c r="J16" s="9">
        <f t="shared" si="11"/>
        <v>0.16666666666666666</v>
      </c>
      <c r="K16" s="2">
        <v>1</v>
      </c>
      <c r="L16" s="9">
        <f t="shared" si="12"/>
        <v>8.3333333333333329E-2</v>
      </c>
      <c r="M16" s="2">
        <v>1</v>
      </c>
      <c r="N16" s="9">
        <f t="shared" si="13"/>
        <v>8.3333333333333329E-2</v>
      </c>
      <c r="O16" s="2">
        <v>2</v>
      </c>
      <c r="P16" s="24">
        <f t="shared" si="14"/>
        <v>0.16666666666666666</v>
      </c>
      <c r="Q16" s="4">
        <f t="shared" si="8"/>
        <v>12</v>
      </c>
      <c r="R16" s="14"/>
      <c r="S16" s="15"/>
      <c r="T16" s="18">
        <f>F16+H16+J16+L16+N16+P16</f>
        <v>1</v>
      </c>
    </row>
    <row r="17" spans="1:20" ht="32.25" thickBot="1" x14ac:dyDescent="0.55000000000000004">
      <c r="A17" s="2"/>
      <c r="B17" s="2"/>
      <c r="C17" s="2"/>
      <c r="D17" s="2" t="s">
        <v>18</v>
      </c>
      <c r="E17" s="2">
        <v>1</v>
      </c>
      <c r="F17" s="24">
        <f t="shared" si="15"/>
        <v>7.1428571428571425E-2</v>
      </c>
      <c r="G17" s="2">
        <v>3</v>
      </c>
      <c r="H17" s="9">
        <f t="shared" si="10"/>
        <v>0.21428571428571427</v>
      </c>
      <c r="I17" s="2">
        <v>3</v>
      </c>
      <c r="J17" s="9">
        <f t="shared" si="11"/>
        <v>0.21428571428571427</v>
      </c>
      <c r="K17" s="2">
        <v>4</v>
      </c>
      <c r="L17" s="9">
        <f t="shared" si="12"/>
        <v>0.2857142857142857</v>
      </c>
      <c r="M17" s="2">
        <v>1</v>
      </c>
      <c r="N17" s="9">
        <f t="shared" si="13"/>
        <v>7.1428571428571425E-2</v>
      </c>
      <c r="O17" s="2">
        <v>2</v>
      </c>
      <c r="P17" s="24">
        <f t="shared" si="14"/>
        <v>0.14285714285714285</v>
      </c>
      <c r="Q17" s="4">
        <f t="shared" si="8"/>
        <v>14</v>
      </c>
      <c r="R17" s="14"/>
      <c r="S17" s="15"/>
      <c r="T17" s="18">
        <f>F17+H17+J17+L17+N17+P17</f>
        <v>1</v>
      </c>
    </row>
    <row r="18" spans="1:20" ht="32.25" thickBot="1" x14ac:dyDescent="0.55000000000000004">
      <c r="A18" s="2"/>
      <c r="B18" s="2"/>
      <c r="C18" s="4"/>
      <c r="D18" s="20" t="s">
        <v>30</v>
      </c>
      <c r="E18" s="52"/>
      <c r="F18" s="48">
        <f>(F19+F20+F21+F22+F23+F24)/6</f>
        <v>0.41266835016835018</v>
      </c>
      <c r="G18" s="48"/>
      <c r="H18" s="48">
        <f t="shared" ref="H18" si="16">(H19+H20+H21+H22+H23+H24)/6</f>
        <v>0.50631313131313138</v>
      </c>
      <c r="I18" s="48"/>
      <c r="J18" s="48">
        <f t="shared" ref="J18" si="17">(J19+J20+J21+J22+J23+J24)/6</f>
        <v>0</v>
      </c>
      <c r="K18" s="48"/>
      <c r="L18" s="48">
        <f t="shared" ref="L18" si="18">(L19+L20+L21+L22+L23+L24)/6</f>
        <v>3.9351851851851853E-2</v>
      </c>
      <c r="M18" s="48"/>
      <c r="N18" s="48">
        <f t="shared" ref="N18" si="19">(N19+N20+N21+N22+N23+N24)/6</f>
        <v>0</v>
      </c>
      <c r="O18" s="48"/>
      <c r="P18" s="48">
        <f t="shared" ref="P18" si="20">(P19+P20+P21+P22+P23+P24)/6</f>
        <v>4.1666666666666664E-2</v>
      </c>
      <c r="Q18" s="4"/>
      <c r="R18" s="14"/>
      <c r="S18" s="15"/>
      <c r="T18" s="18">
        <f>F18+H18+J18+L18+N18+P18</f>
        <v>1.0000000000000002</v>
      </c>
    </row>
    <row r="19" spans="1:20" ht="31.5" x14ac:dyDescent="0.5">
      <c r="A19" s="2"/>
      <c r="B19" s="2"/>
      <c r="C19" s="2"/>
      <c r="D19" s="7" t="s">
        <v>13</v>
      </c>
      <c r="E19" s="7">
        <v>0</v>
      </c>
      <c r="F19" s="24">
        <f>E19/Q19</f>
        <v>0</v>
      </c>
      <c r="G19" s="7">
        <v>7</v>
      </c>
      <c r="H19" s="9">
        <f xml:space="preserve"> G19/Q19</f>
        <v>0.875</v>
      </c>
      <c r="I19" s="7">
        <v>0</v>
      </c>
      <c r="J19" s="9">
        <f t="shared" si="11"/>
        <v>0</v>
      </c>
      <c r="K19" s="7">
        <v>1</v>
      </c>
      <c r="L19" s="9">
        <f t="shared" si="12"/>
        <v>0.125</v>
      </c>
      <c r="M19" s="7"/>
      <c r="N19" s="9">
        <f t="shared" si="13"/>
        <v>0</v>
      </c>
      <c r="O19" s="7"/>
      <c r="P19" s="24">
        <f t="shared" si="14"/>
        <v>0</v>
      </c>
      <c r="Q19" s="4">
        <f t="shared" si="8"/>
        <v>8</v>
      </c>
      <c r="R19" s="14"/>
      <c r="S19" s="15"/>
      <c r="T19" s="18">
        <f t="shared" ref="T19:T39" si="21">F19+H19+J19+L19+N19</f>
        <v>1</v>
      </c>
    </row>
    <row r="20" spans="1:20" ht="33.75" x14ac:dyDescent="0.5">
      <c r="A20" s="2" t="s">
        <v>12</v>
      </c>
      <c r="B20" s="2"/>
      <c r="C20" s="65">
        <f>(C21+C22+C23+C24+C25+C26)/6</f>
        <v>0.71157509157509169</v>
      </c>
      <c r="D20" s="2" t="s">
        <v>14</v>
      </c>
      <c r="E20" s="2">
        <v>5</v>
      </c>
      <c r="F20" s="24">
        <f t="shared" ref="F20:F24" si="22">E20/Q20</f>
        <v>0.55555555555555558</v>
      </c>
      <c r="G20" s="2">
        <v>3</v>
      </c>
      <c r="H20" s="9">
        <f xml:space="preserve"> G20/Q20</f>
        <v>0.33333333333333331</v>
      </c>
      <c r="I20" s="2"/>
      <c r="J20" s="9">
        <f t="shared" si="11"/>
        <v>0</v>
      </c>
      <c r="K20" s="2">
        <v>1</v>
      </c>
      <c r="L20" s="9">
        <f t="shared" si="12"/>
        <v>0.1111111111111111</v>
      </c>
      <c r="M20" s="2"/>
      <c r="N20" s="9">
        <f t="shared" si="13"/>
        <v>0</v>
      </c>
      <c r="O20" s="2"/>
      <c r="P20" s="24">
        <f t="shared" si="14"/>
        <v>0</v>
      </c>
      <c r="Q20" s="4">
        <f t="shared" si="8"/>
        <v>9</v>
      </c>
      <c r="R20" s="14"/>
      <c r="S20" s="15"/>
      <c r="T20" s="18">
        <f t="shared" si="21"/>
        <v>1</v>
      </c>
    </row>
    <row r="21" spans="1:20" ht="31.5" x14ac:dyDescent="0.5">
      <c r="A21" s="2" t="s">
        <v>6</v>
      </c>
      <c r="B21" s="2">
        <v>8</v>
      </c>
      <c r="C21" s="9">
        <f>B21/B4</f>
        <v>0.8</v>
      </c>
      <c r="D21" s="2" t="s">
        <v>15</v>
      </c>
      <c r="E21" s="2">
        <v>6</v>
      </c>
      <c r="F21" s="24">
        <f t="shared" si="22"/>
        <v>0.54545454545454541</v>
      </c>
      <c r="G21" s="2">
        <v>5</v>
      </c>
      <c r="H21" s="9">
        <f>G21/Q21</f>
        <v>0.45454545454545453</v>
      </c>
      <c r="I21" s="2">
        <v>0</v>
      </c>
      <c r="J21" s="9">
        <f t="shared" si="11"/>
        <v>0</v>
      </c>
      <c r="K21" s="2"/>
      <c r="L21" s="9">
        <f t="shared" si="12"/>
        <v>0</v>
      </c>
      <c r="M21" s="2"/>
      <c r="N21" s="9">
        <f t="shared" si="13"/>
        <v>0</v>
      </c>
      <c r="O21" s="2">
        <v>0</v>
      </c>
      <c r="P21" s="24">
        <f t="shared" si="14"/>
        <v>0</v>
      </c>
      <c r="Q21" s="4">
        <f t="shared" si="8"/>
        <v>11</v>
      </c>
      <c r="R21" s="14"/>
      <c r="S21" s="15"/>
      <c r="T21" s="18">
        <f t="shared" si="21"/>
        <v>1</v>
      </c>
    </row>
    <row r="22" spans="1:20" ht="31.5" x14ac:dyDescent="0.5">
      <c r="A22" s="2" t="s">
        <v>7</v>
      </c>
      <c r="B22" s="2">
        <v>9</v>
      </c>
      <c r="C22" s="9">
        <f>B22/B5</f>
        <v>0.69230769230769229</v>
      </c>
      <c r="D22" s="66" t="s">
        <v>16</v>
      </c>
      <c r="E22" s="2">
        <v>1</v>
      </c>
      <c r="F22" s="24">
        <f t="shared" si="22"/>
        <v>0.125</v>
      </c>
      <c r="G22" s="2">
        <v>7</v>
      </c>
      <c r="H22" s="9">
        <f t="shared" ref="H22:H24" si="23">G22/Q22</f>
        <v>0.875</v>
      </c>
      <c r="I22" s="2">
        <v>0</v>
      </c>
      <c r="J22" s="9">
        <f t="shared" si="11"/>
        <v>0</v>
      </c>
      <c r="K22" s="2"/>
      <c r="L22" s="9">
        <f t="shared" si="12"/>
        <v>0</v>
      </c>
      <c r="M22" s="2"/>
      <c r="N22" s="9">
        <f t="shared" si="13"/>
        <v>0</v>
      </c>
      <c r="O22" s="2"/>
      <c r="P22" s="24">
        <f t="shared" si="14"/>
        <v>0</v>
      </c>
      <c r="Q22" s="4">
        <f t="shared" si="8"/>
        <v>8</v>
      </c>
      <c r="R22" s="14"/>
      <c r="S22" s="15"/>
      <c r="T22" s="18">
        <f t="shared" si="21"/>
        <v>1</v>
      </c>
    </row>
    <row r="23" spans="1:20" ht="31.5" x14ac:dyDescent="0.5">
      <c r="A23" s="2" t="s">
        <v>8</v>
      </c>
      <c r="B23" s="2">
        <v>12</v>
      </c>
      <c r="C23" s="9">
        <f>B23/B6</f>
        <v>0.8571428571428571</v>
      </c>
      <c r="D23" s="2" t="s">
        <v>17</v>
      </c>
      <c r="E23" s="2">
        <v>4</v>
      </c>
      <c r="F23" s="24">
        <f t="shared" si="22"/>
        <v>0.5</v>
      </c>
      <c r="G23" s="2">
        <v>4</v>
      </c>
      <c r="H23" s="9">
        <f t="shared" si="23"/>
        <v>0.5</v>
      </c>
      <c r="I23" s="2">
        <v>0</v>
      </c>
      <c r="J23" s="9">
        <f t="shared" si="11"/>
        <v>0</v>
      </c>
      <c r="K23" s="2"/>
      <c r="L23" s="9">
        <f t="shared" si="12"/>
        <v>0</v>
      </c>
      <c r="M23" s="2"/>
      <c r="N23" s="9">
        <f t="shared" si="13"/>
        <v>0</v>
      </c>
      <c r="O23" s="2"/>
      <c r="P23" s="24">
        <f t="shared" si="14"/>
        <v>0</v>
      </c>
      <c r="Q23" s="4">
        <f t="shared" si="8"/>
        <v>8</v>
      </c>
      <c r="R23" s="14"/>
      <c r="S23" s="15"/>
      <c r="T23" s="18">
        <f t="shared" si="21"/>
        <v>1</v>
      </c>
    </row>
    <row r="24" spans="1:20" ht="32.25" thickBot="1" x14ac:dyDescent="0.55000000000000004">
      <c r="A24" s="2" t="s">
        <v>9</v>
      </c>
      <c r="B24" s="2">
        <v>8</v>
      </c>
      <c r="C24" s="9">
        <f>B24/B7</f>
        <v>0.8</v>
      </c>
      <c r="D24" s="5" t="s">
        <v>18</v>
      </c>
      <c r="E24" s="5">
        <v>6</v>
      </c>
      <c r="F24" s="24">
        <f t="shared" si="22"/>
        <v>0.75</v>
      </c>
      <c r="G24" s="5">
        <v>0</v>
      </c>
      <c r="H24" s="9">
        <f t="shared" si="23"/>
        <v>0</v>
      </c>
      <c r="I24" s="5"/>
      <c r="J24" s="9">
        <f t="shared" si="11"/>
        <v>0</v>
      </c>
      <c r="K24" s="5"/>
      <c r="L24" s="9">
        <f t="shared" si="12"/>
        <v>0</v>
      </c>
      <c r="M24" s="5"/>
      <c r="N24" s="9">
        <f t="shared" si="13"/>
        <v>0</v>
      </c>
      <c r="O24" s="5">
        <v>2</v>
      </c>
      <c r="P24" s="24">
        <f t="shared" si="14"/>
        <v>0.25</v>
      </c>
      <c r="Q24" s="4">
        <f t="shared" si="8"/>
        <v>8</v>
      </c>
      <c r="R24" s="14"/>
      <c r="S24" s="15"/>
      <c r="T24" s="18">
        <f>F24+H24+J24+L24+N24+P24</f>
        <v>1</v>
      </c>
    </row>
    <row r="25" spans="1:20" ht="32.25" thickBot="1" x14ac:dyDescent="0.55000000000000004">
      <c r="A25" s="2" t="s">
        <v>2</v>
      </c>
      <c r="B25" s="2">
        <v>8</v>
      </c>
      <c r="C25" s="9">
        <f t="shared" ref="C25:C26" si="24">B25/B8</f>
        <v>0.32</v>
      </c>
      <c r="D25" s="20" t="s">
        <v>48</v>
      </c>
      <c r="E25" s="52"/>
      <c r="F25" s="48">
        <f>(F26+F27+F28+F30+F29+F31)/6</f>
        <v>0.42705840455840449</v>
      </c>
      <c r="G25" s="48"/>
      <c r="H25" s="48">
        <f t="shared" ref="H25:P25" si="25">(H26+H27+H28+H30+H29+H31)/6</f>
        <v>0.36892094017094018</v>
      </c>
      <c r="I25" s="48"/>
      <c r="J25" s="48">
        <f t="shared" si="25"/>
        <v>0.19360398860398864</v>
      </c>
      <c r="K25" s="48"/>
      <c r="L25" s="48">
        <f t="shared" si="25"/>
        <v>1.0416666666666666E-2</v>
      </c>
      <c r="M25" s="48"/>
      <c r="N25" s="48">
        <f t="shared" si="25"/>
        <v>0</v>
      </c>
      <c r="O25" s="48"/>
      <c r="P25" s="48">
        <f t="shared" si="25"/>
        <v>0</v>
      </c>
      <c r="Q25" s="4"/>
      <c r="R25" s="14"/>
      <c r="S25" s="15"/>
      <c r="T25" s="18"/>
    </row>
    <row r="26" spans="1:20" ht="31.5" x14ac:dyDescent="0.5">
      <c r="A26" s="2" t="s">
        <v>1</v>
      </c>
      <c r="B26" s="2">
        <v>8</v>
      </c>
      <c r="C26" s="9">
        <f t="shared" si="24"/>
        <v>0.8</v>
      </c>
      <c r="D26" s="7" t="s">
        <v>13</v>
      </c>
      <c r="E26" s="7">
        <v>7</v>
      </c>
      <c r="F26" s="24">
        <f>E26/Q26</f>
        <v>0.4375</v>
      </c>
      <c r="G26" s="7">
        <v>7</v>
      </c>
      <c r="H26" s="24">
        <f>G26/Q26</f>
        <v>0.4375</v>
      </c>
      <c r="I26" s="7">
        <v>1</v>
      </c>
      <c r="J26" s="24">
        <f>I26/Q26</f>
        <v>6.25E-2</v>
      </c>
      <c r="K26" s="7">
        <v>1</v>
      </c>
      <c r="L26" s="24">
        <f>K26/Q26</f>
        <v>6.25E-2</v>
      </c>
      <c r="M26" s="7"/>
      <c r="N26" s="24">
        <f>M26/Q26</f>
        <v>0</v>
      </c>
      <c r="O26" s="7"/>
      <c r="P26" s="24">
        <f>O26/Q26</f>
        <v>0</v>
      </c>
      <c r="Q26" s="4">
        <f t="shared" si="8"/>
        <v>16</v>
      </c>
      <c r="R26" s="14"/>
      <c r="S26" s="15"/>
      <c r="T26" s="18"/>
    </row>
    <row r="27" spans="1:20" ht="31.5" x14ac:dyDescent="0.5">
      <c r="A27" s="2"/>
      <c r="B27" s="10"/>
      <c r="C27" s="2"/>
      <c r="D27" s="2" t="s">
        <v>14</v>
      </c>
      <c r="E27" s="2">
        <v>7</v>
      </c>
      <c r="F27" s="24">
        <f t="shared" ref="F27:F31" si="26">E27/Q27</f>
        <v>0.3888888888888889</v>
      </c>
      <c r="G27" s="2">
        <v>6</v>
      </c>
      <c r="H27" s="24">
        <f t="shared" ref="H27:H31" si="27">G27/Q27</f>
        <v>0.33333333333333331</v>
      </c>
      <c r="I27" s="2">
        <v>5</v>
      </c>
      <c r="J27" s="24">
        <f t="shared" ref="J27:J31" si="28">I27/Q27</f>
        <v>0.27777777777777779</v>
      </c>
      <c r="K27" s="2"/>
      <c r="L27" s="24">
        <f t="shared" ref="L27:L31" si="29">K27/Q27</f>
        <v>0</v>
      </c>
      <c r="M27" s="2"/>
      <c r="N27" s="24">
        <f t="shared" ref="N27:N31" si="30">M27/Q27</f>
        <v>0</v>
      </c>
      <c r="O27" s="2"/>
      <c r="P27" s="24">
        <f t="shared" ref="P27:P31" si="31">O27/Q27</f>
        <v>0</v>
      </c>
      <c r="Q27" s="4">
        <f t="shared" si="8"/>
        <v>18</v>
      </c>
      <c r="R27" s="14"/>
      <c r="S27" s="15"/>
      <c r="T27" s="18">
        <f t="shared" si="21"/>
        <v>1</v>
      </c>
    </row>
    <row r="28" spans="1:20" ht="31.5" x14ac:dyDescent="0.5">
      <c r="A28" s="2"/>
      <c r="B28" s="9"/>
      <c r="C28" s="2"/>
      <c r="D28" s="2" t="s">
        <v>15</v>
      </c>
      <c r="E28" s="2">
        <v>9</v>
      </c>
      <c r="F28" s="24">
        <f t="shared" si="26"/>
        <v>0.36</v>
      </c>
      <c r="G28" s="2">
        <v>9</v>
      </c>
      <c r="H28" s="24">
        <f t="shared" si="27"/>
        <v>0.36</v>
      </c>
      <c r="I28" s="2">
        <v>7</v>
      </c>
      <c r="J28" s="24">
        <f t="shared" si="28"/>
        <v>0.28000000000000003</v>
      </c>
      <c r="K28" s="2"/>
      <c r="L28" s="24">
        <f t="shared" si="29"/>
        <v>0</v>
      </c>
      <c r="M28" s="2"/>
      <c r="N28" s="24">
        <f t="shared" si="30"/>
        <v>0</v>
      </c>
      <c r="O28" s="2"/>
      <c r="P28" s="24">
        <f t="shared" si="31"/>
        <v>0</v>
      </c>
      <c r="Q28" s="4">
        <f t="shared" si="8"/>
        <v>25</v>
      </c>
      <c r="R28" s="14"/>
      <c r="S28" s="15"/>
      <c r="T28" s="18">
        <f t="shared" si="21"/>
        <v>1</v>
      </c>
    </row>
    <row r="29" spans="1:20" ht="31.5" x14ac:dyDescent="0.5">
      <c r="A29" s="2"/>
      <c r="B29" s="2"/>
      <c r="C29" s="2"/>
      <c r="D29" s="66" t="s">
        <v>16</v>
      </c>
      <c r="E29" s="2">
        <v>7</v>
      </c>
      <c r="F29" s="24">
        <f t="shared" si="26"/>
        <v>0.53846153846153844</v>
      </c>
      <c r="G29" s="2">
        <v>4</v>
      </c>
      <c r="H29" s="24">
        <f t="shared" si="27"/>
        <v>0.30769230769230771</v>
      </c>
      <c r="I29" s="2">
        <v>2</v>
      </c>
      <c r="J29" s="24">
        <f t="shared" si="28"/>
        <v>0.15384615384615385</v>
      </c>
      <c r="K29" s="2"/>
      <c r="L29" s="24">
        <f t="shared" si="29"/>
        <v>0</v>
      </c>
      <c r="M29" s="2"/>
      <c r="N29" s="24">
        <f t="shared" si="30"/>
        <v>0</v>
      </c>
      <c r="O29" s="2"/>
      <c r="P29" s="24">
        <f t="shared" si="31"/>
        <v>0</v>
      </c>
      <c r="Q29" s="4">
        <f t="shared" si="8"/>
        <v>13</v>
      </c>
      <c r="R29" s="14"/>
      <c r="S29" s="15"/>
      <c r="T29" s="18">
        <f t="shared" si="21"/>
        <v>1</v>
      </c>
    </row>
    <row r="30" spans="1:20" ht="31.5" x14ac:dyDescent="0.5">
      <c r="A30" s="2"/>
      <c r="B30" s="2"/>
      <c r="C30" s="2"/>
      <c r="D30" s="2" t="s">
        <v>17</v>
      </c>
      <c r="E30" s="2">
        <v>6</v>
      </c>
      <c r="F30" s="24">
        <f t="shared" si="26"/>
        <v>0.4</v>
      </c>
      <c r="G30" s="2">
        <v>6</v>
      </c>
      <c r="H30" s="24">
        <f t="shared" si="27"/>
        <v>0.4</v>
      </c>
      <c r="I30" s="2">
        <v>3</v>
      </c>
      <c r="J30" s="24">
        <f t="shared" si="28"/>
        <v>0.2</v>
      </c>
      <c r="K30" s="2"/>
      <c r="L30" s="24">
        <f t="shared" si="29"/>
        <v>0</v>
      </c>
      <c r="M30" s="2"/>
      <c r="N30" s="24">
        <f t="shared" si="30"/>
        <v>0</v>
      </c>
      <c r="O30" s="2"/>
      <c r="P30" s="24">
        <f t="shared" si="31"/>
        <v>0</v>
      </c>
      <c r="Q30" s="4">
        <f t="shared" si="8"/>
        <v>15</v>
      </c>
      <c r="R30" s="14"/>
      <c r="S30" s="15"/>
      <c r="T30" s="18">
        <f t="shared" si="21"/>
        <v>1</v>
      </c>
    </row>
    <row r="31" spans="1:20" ht="31.5" x14ac:dyDescent="0.5">
      <c r="A31" s="2"/>
      <c r="B31" s="2"/>
      <c r="C31" s="2"/>
      <c r="D31" s="2" t="s">
        <v>18</v>
      </c>
      <c r="E31" s="2">
        <v>7</v>
      </c>
      <c r="F31" s="24">
        <f t="shared" si="26"/>
        <v>0.4375</v>
      </c>
      <c r="G31" s="2">
        <v>6</v>
      </c>
      <c r="H31" s="24">
        <f t="shared" si="27"/>
        <v>0.375</v>
      </c>
      <c r="I31" s="2">
        <v>3</v>
      </c>
      <c r="J31" s="24">
        <f t="shared" si="28"/>
        <v>0.1875</v>
      </c>
      <c r="K31" s="2"/>
      <c r="L31" s="24">
        <f t="shared" si="29"/>
        <v>0</v>
      </c>
      <c r="M31" s="2"/>
      <c r="N31" s="24">
        <f t="shared" si="30"/>
        <v>0</v>
      </c>
      <c r="O31" s="2">
        <v>0</v>
      </c>
      <c r="P31" s="24">
        <f t="shared" si="31"/>
        <v>0</v>
      </c>
      <c r="Q31" s="4">
        <f t="shared" si="8"/>
        <v>16</v>
      </c>
      <c r="R31" s="14"/>
      <c r="S31" s="15"/>
      <c r="T31" s="18">
        <f>F31+H31+J31+L31+N31+P31</f>
        <v>1</v>
      </c>
    </row>
    <row r="32" spans="1:20" ht="32.25" thickBot="1" x14ac:dyDescent="0.55000000000000004">
      <c r="A32" s="2"/>
      <c r="B32" s="2"/>
      <c r="C32" s="2"/>
      <c r="D32" s="5"/>
      <c r="E32" s="5" t="s">
        <v>31</v>
      </c>
      <c r="F32" s="5"/>
      <c r="G32" s="5" t="s">
        <v>32</v>
      </c>
      <c r="H32" s="5"/>
      <c r="I32" s="5" t="s">
        <v>33</v>
      </c>
      <c r="J32" s="5"/>
      <c r="K32" s="5" t="s">
        <v>34</v>
      </c>
      <c r="L32" s="5"/>
      <c r="M32" s="5" t="s">
        <v>35</v>
      </c>
      <c r="N32" s="5"/>
      <c r="O32" s="5" t="s">
        <v>44</v>
      </c>
      <c r="P32" s="5"/>
      <c r="Q32" s="4"/>
      <c r="R32" s="14"/>
      <c r="S32" s="15"/>
      <c r="T32" s="18">
        <f t="shared" si="21"/>
        <v>0</v>
      </c>
    </row>
    <row r="33" spans="1:20" ht="32.25" thickBot="1" x14ac:dyDescent="0.55000000000000004">
      <c r="A33" s="2"/>
      <c r="B33" s="2"/>
      <c r="C33" s="4"/>
      <c r="D33" s="20" t="s">
        <v>36</v>
      </c>
      <c r="E33" s="52"/>
      <c r="F33" s="48">
        <f>(F34+F35+F36+F37+F38+F39)/6</f>
        <v>6.25E-2</v>
      </c>
      <c r="G33" s="48"/>
      <c r="H33" s="48">
        <f t="shared" ref="H33:P33" si="32">(H34+H35+H36+H37+H38+H39)/6</f>
        <v>9.0277777777777776E-2</v>
      </c>
      <c r="I33" s="48"/>
      <c r="J33" s="48">
        <f t="shared" si="32"/>
        <v>0.13194444444444445</v>
      </c>
      <c r="K33" s="48"/>
      <c r="L33" s="48">
        <f t="shared" si="32"/>
        <v>0.59027777777777779</v>
      </c>
      <c r="M33" s="48"/>
      <c r="N33" s="48">
        <f t="shared" si="32"/>
        <v>0.125</v>
      </c>
      <c r="O33" s="48"/>
      <c r="P33" s="48">
        <f t="shared" si="32"/>
        <v>0</v>
      </c>
      <c r="Q33" s="4"/>
      <c r="R33" s="14"/>
      <c r="S33" s="15"/>
      <c r="T33" s="18">
        <f>F33+H33+J33+L33+N33+P33</f>
        <v>1</v>
      </c>
    </row>
    <row r="34" spans="1:20" ht="31.5" x14ac:dyDescent="0.5">
      <c r="A34" s="2"/>
      <c r="B34" s="2"/>
      <c r="C34" s="2"/>
      <c r="D34" s="7" t="s">
        <v>13</v>
      </c>
      <c r="E34" s="7">
        <v>0</v>
      </c>
      <c r="F34" s="24">
        <f>E34/Q34</f>
        <v>0</v>
      </c>
      <c r="G34" s="7">
        <v>1</v>
      </c>
      <c r="H34" s="24">
        <f>G34/Q34</f>
        <v>0.125</v>
      </c>
      <c r="I34" s="7">
        <v>0</v>
      </c>
      <c r="J34" s="24">
        <f>I34/Q34</f>
        <v>0</v>
      </c>
      <c r="K34" s="7">
        <v>7</v>
      </c>
      <c r="L34" s="24">
        <f>K34/Q34</f>
        <v>0.875</v>
      </c>
      <c r="M34" s="7">
        <v>0</v>
      </c>
      <c r="N34" s="24">
        <f>M34/Q34</f>
        <v>0</v>
      </c>
      <c r="O34" s="7"/>
      <c r="P34" s="24">
        <f>O34/Q34</f>
        <v>0</v>
      </c>
      <c r="Q34" s="4">
        <f t="shared" si="8"/>
        <v>8</v>
      </c>
      <c r="R34" s="14"/>
      <c r="S34" s="15"/>
      <c r="T34" s="18">
        <f t="shared" si="21"/>
        <v>1</v>
      </c>
    </row>
    <row r="35" spans="1:20" ht="31.5" x14ac:dyDescent="0.5">
      <c r="A35" s="2"/>
      <c r="B35" s="2"/>
      <c r="C35" s="2"/>
      <c r="D35" s="2" t="s">
        <v>14</v>
      </c>
      <c r="E35" s="2"/>
      <c r="F35" s="24">
        <f t="shared" ref="F35:F39" si="33">E35/Q35</f>
        <v>0</v>
      </c>
      <c r="G35" s="2"/>
      <c r="H35" s="24">
        <f t="shared" ref="H35:H39" si="34">G35/Q35</f>
        <v>0</v>
      </c>
      <c r="I35" s="2"/>
      <c r="J35" s="24">
        <f t="shared" ref="J35:J39" si="35">I35/Q35</f>
        <v>0</v>
      </c>
      <c r="K35" s="2">
        <v>5</v>
      </c>
      <c r="L35" s="24">
        <f t="shared" ref="L35:L39" si="36">K35/Q35</f>
        <v>0.83333333333333337</v>
      </c>
      <c r="M35" s="2">
        <v>1</v>
      </c>
      <c r="N35" s="24">
        <f t="shared" ref="N35:N39" si="37">M35/Q35</f>
        <v>0.16666666666666666</v>
      </c>
      <c r="O35" s="2"/>
      <c r="P35" s="24">
        <f t="shared" ref="P35:P39" si="38">O35/Q35</f>
        <v>0</v>
      </c>
      <c r="Q35" s="4">
        <f t="shared" si="8"/>
        <v>6</v>
      </c>
      <c r="R35" s="14"/>
      <c r="S35" s="15"/>
      <c r="T35" s="18">
        <f t="shared" si="21"/>
        <v>1</v>
      </c>
    </row>
    <row r="36" spans="1:20" ht="31.5" x14ac:dyDescent="0.5">
      <c r="A36" s="2"/>
      <c r="B36" s="2"/>
      <c r="C36" s="2"/>
      <c r="D36" s="2" t="s">
        <v>15</v>
      </c>
      <c r="E36" s="2">
        <v>0</v>
      </c>
      <c r="F36" s="24">
        <f t="shared" si="33"/>
        <v>0</v>
      </c>
      <c r="G36" s="2">
        <v>2</v>
      </c>
      <c r="H36" s="24">
        <f t="shared" si="34"/>
        <v>0.16666666666666666</v>
      </c>
      <c r="I36" s="2">
        <v>2</v>
      </c>
      <c r="J36" s="24">
        <f t="shared" si="35"/>
        <v>0.16666666666666666</v>
      </c>
      <c r="K36" s="2">
        <v>4</v>
      </c>
      <c r="L36" s="24">
        <f t="shared" si="36"/>
        <v>0.33333333333333331</v>
      </c>
      <c r="M36" s="2">
        <v>4</v>
      </c>
      <c r="N36" s="24">
        <f t="shared" si="37"/>
        <v>0.33333333333333331</v>
      </c>
      <c r="O36" s="2">
        <v>0</v>
      </c>
      <c r="P36" s="24">
        <f t="shared" si="38"/>
        <v>0</v>
      </c>
      <c r="Q36" s="4">
        <f t="shared" si="8"/>
        <v>12</v>
      </c>
      <c r="R36" s="14"/>
      <c r="S36" s="15"/>
      <c r="T36" s="18">
        <f>F36+H36+J36+L36+N36+P36</f>
        <v>1</v>
      </c>
    </row>
    <row r="37" spans="1:20" ht="31.5" x14ac:dyDescent="0.5">
      <c r="A37" s="2"/>
      <c r="B37" s="2"/>
      <c r="C37" s="2"/>
      <c r="D37" s="66" t="s">
        <v>16</v>
      </c>
      <c r="E37" s="2">
        <v>1</v>
      </c>
      <c r="F37" s="24">
        <f t="shared" si="33"/>
        <v>0.125</v>
      </c>
      <c r="G37" s="2">
        <v>1</v>
      </c>
      <c r="H37" s="24">
        <f t="shared" si="34"/>
        <v>0.125</v>
      </c>
      <c r="I37" s="2">
        <v>2</v>
      </c>
      <c r="J37" s="24">
        <f t="shared" si="35"/>
        <v>0.25</v>
      </c>
      <c r="K37" s="2">
        <v>4</v>
      </c>
      <c r="L37" s="24">
        <f t="shared" si="36"/>
        <v>0.5</v>
      </c>
      <c r="M37" s="2">
        <v>0</v>
      </c>
      <c r="N37" s="24">
        <f t="shared" si="37"/>
        <v>0</v>
      </c>
      <c r="O37" s="2"/>
      <c r="P37" s="24">
        <f t="shared" si="38"/>
        <v>0</v>
      </c>
      <c r="Q37" s="4">
        <f t="shared" si="8"/>
        <v>8</v>
      </c>
      <c r="R37" s="14"/>
      <c r="S37" s="15"/>
      <c r="T37" s="18">
        <f t="shared" si="21"/>
        <v>1</v>
      </c>
    </row>
    <row r="38" spans="1:20" ht="31.5" x14ac:dyDescent="0.5">
      <c r="A38" s="2"/>
      <c r="B38" s="2"/>
      <c r="C38" s="2"/>
      <c r="D38" s="2" t="s">
        <v>17</v>
      </c>
      <c r="E38" s="1">
        <v>1</v>
      </c>
      <c r="F38" s="24">
        <f t="shared" si="33"/>
        <v>0.125</v>
      </c>
      <c r="G38" s="1">
        <v>1</v>
      </c>
      <c r="H38" s="24">
        <f t="shared" si="34"/>
        <v>0.125</v>
      </c>
      <c r="I38" s="2">
        <v>0</v>
      </c>
      <c r="J38" s="24">
        <f t="shared" si="35"/>
        <v>0</v>
      </c>
      <c r="K38" s="2">
        <v>4</v>
      </c>
      <c r="L38" s="24">
        <f t="shared" si="36"/>
        <v>0.5</v>
      </c>
      <c r="M38" s="2">
        <v>2</v>
      </c>
      <c r="N38" s="24">
        <f t="shared" si="37"/>
        <v>0.25</v>
      </c>
      <c r="O38" s="2"/>
      <c r="P38" s="24">
        <f t="shared" si="38"/>
        <v>0</v>
      </c>
      <c r="Q38" s="4">
        <f t="shared" si="8"/>
        <v>8</v>
      </c>
      <c r="R38" s="14"/>
      <c r="S38" s="15"/>
      <c r="T38" s="18">
        <f t="shared" si="21"/>
        <v>1</v>
      </c>
    </row>
    <row r="39" spans="1:20" ht="32.25" thickBot="1" x14ac:dyDescent="0.55000000000000004">
      <c r="A39" s="2"/>
      <c r="B39" s="2"/>
      <c r="C39" s="2"/>
      <c r="D39" s="2" t="s">
        <v>18</v>
      </c>
      <c r="E39" s="2">
        <v>1</v>
      </c>
      <c r="F39" s="24">
        <f t="shared" si="33"/>
        <v>0.125</v>
      </c>
      <c r="G39" s="2">
        <v>0</v>
      </c>
      <c r="H39" s="24">
        <f t="shared" si="34"/>
        <v>0</v>
      </c>
      <c r="I39" s="2">
        <v>3</v>
      </c>
      <c r="J39" s="24">
        <f t="shared" si="35"/>
        <v>0.375</v>
      </c>
      <c r="K39" s="2">
        <v>4</v>
      </c>
      <c r="L39" s="24">
        <f t="shared" si="36"/>
        <v>0.5</v>
      </c>
      <c r="M39" s="2">
        <v>0</v>
      </c>
      <c r="N39" s="24">
        <f t="shared" si="37"/>
        <v>0</v>
      </c>
      <c r="O39" s="2"/>
      <c r="P39" s="24">
        <f t="shared" si="38"/>
        <v>0</v>
      </c>
      <c r="Q39" s="4">
        <f t="shared" si="8"/>
        <v>8</v>
      </c>
      <c r="R39" s="14"/>
      <c r="S39" s="15"/>
      <c r="T39" s="18">
        <f t="shared" si="21"/>
        <v>1</v>
      </c>
    </row>
    <row r="40" spans="1:20" ht="32.25" thickBot="1" x14ac:dyDescent="0.55000000000000004">
      <c r="A40" s="2"/>
      <c r="B40" s="2"/>
      <c r="C40" s="4"/>
      <c r="D40" s="20" t="s">
        <v>37</v>
      </c>
      <c r="E40" s="52"/>
      <c r="F40" s="48">
        <f>(F41+F42+F43+F44+F45+F46)/6</f>
        <v>0.23379629629629628</v>
      </c>
      <c r="G40" s="48"/>
      <c r="H40" s="48">
        <f t="shared" ref="H40:N40" si="39">(H41+H42+H43+H44+H45+H46)/6</f>
        <v>0.18055555555555555</v>
      </c>
      <c r="I40" s="48"/>
      <c r="J40" s="48">
        <f t="shared" si="39"/>
        <v>0.36805555555555552</v>
      </c>
      <c r="K40" s="48"/>
      <c r="L40" s="48">
        <f t="shared" si="39"/>
        <v>0.17592592592592593</v>
      </c>
      <c r="M40" s="48"/>
      <c r="N40" s="48">
        <f t="shared" si="39"/>
        <v>4.1666666666666664E-2</v>
      </c>
      <c r="O40" s="48"/>
      <c r="P40" s="53"/>
      <c r="Q40" s="4"/>
      <c r="R40" s="14"/>
      <c r="S40" s="15"/>
      <c r="T40" s="18">
        <f t="shared" ref="T40:T46" si="40">F40+H40+J40+L40+N40+P40</f>
        <v>1</v>
      </c>
    </row>
    <row r="41" spans="1:20" ht="31.5" x14ac:dyDescent="0.5">
      <c r="A41" s="2"/>
      <c r="B41" s="2"/>
      <c r="C41" s="2"/>
      <c r="D41" s="7" t="s">
        <v>13</v>
      </c>
      <c r="E41" s="25">
        <v>1</v>
      </c>
      <c r="F41" s="24">
        <f>E41/Q41</f>
        <v>0.125</v>
      </c>
      <c r="G41" s="7">
        <v>0</v>
      </c>
      <c r="H41" s="24">
        <f>G41/Q41</f>
        <v>0</v>
      </c>
      <c r="I41" s="7">
        <v>5</v>
      </c>
      <c r="J41" s="24">
        <f>I41/Q41</f>
        <v>0.625</v>
      </c>
      <c r="K41" s="7">
        <v>1</v>
      </c>
      <c r="L41" s="24">
        <f>K41/Q41</f>
        <v>0.125</v>
      </c>
      <c r="M41" s="7">
        <v>1</v>
      </c>
      <c r="N41" s="24">
        <f>M41/Q41</f>
        <v>0.125</v>
      </c>
      <c r="O41" s="7"/>
      <c r="P41" s="7">
        <f>O41/Q41</f>
        <v>0</v>
      </c>
      <c r="Q41" s="4">
        <f t="shared" si="8"/>
        <v>8</v>
      </c>
      <c r="R41" s="14"/>
      <c r="S41" s="15"/>
      <c r="T41" s="18">
        <f t="shared" si="40"/>
        <v>1</v>
      </c>
    </row>
    <row r="42" spans="1:20" ht="31.5" x14ac:dyDescent="0.5">
      <c r="A42" s="2"/>
      <c r="B42" s="2"/>
      <c r="C42" s="2"/>
      <c r="D42" s="2" t="s">
        <v>14</v>
      </c>
      <c r="E42" s="5">
        <v>1</v>
      </c>
      <c r="F42" s="24">
        <f t="shared" ref="F42:F46" si="41">E42/Q42</f>
        <v>0.1111111111111111</v>
      </c>
      <c r="G42" s="2">
        <v>0</v>
      </c>
      <c r="H42" s="24">
        <f t="shared" ref="H42:H46" si="42">G42/Q42</f>
        <v>0</v>
      </c>
      <c r="I42" s="2">
        <v>3</v>
      </c>
      <c r="J42" s="24">
        <f t="shared" ref="J42:J46" si="43">I42/Q42</f>
        <v>0.33333333333333331</v>
      </c>
      <c r="K42" s="2">
        <v>5</v>
      </c>
      <c r="L42" s="24">
        <f t="shared" ref="L42:L46" si="44">K42/Q42</f>
        <v>0.55555555555555558</v>
      </c>
      <c r="M42" s="2">
        <v>0</v>
      </c>
      <c r="N42" s="24">
        <f t="shared" ref="N42:N46" si="45">M42/Q42</f>
        <v>0</v>
      </c>
      <c r="O42" s="2"/>
      <c r="P42" s="7">
        <f t="shared" ref="P42:P46" si="46">O42/Q42</f>
        <v>0</v>
      </c>
      <c r="Q42" s="4">
        <f t="shared" si="8"/>
        <v>9</v>
      </c>
      <c r="R42" s="14"/>
      <c r="S42" s="15"/>
      <c r="T42" s="18">
        <f t="shared" si="40"/>
        <v>1</v>
      </c>
    </row>
    <row r="43" spans="1:20" ht="31.5" x14ac:dyDescent="0.5">
      <c r="A43" s="2"/>
      <c r="B43" s="2"/>
      <c r="C43" s="2"/>
      <c r="D43" s="2" t="s">
        <v>15</v>
      </c>
      <c r="E43" s="5">
        <v>5</v>
      </c>
      <c r="F43" s="24">
        <f t="shared" si="41"/>
        <v>0.41666666666666669</v>
      </c>
      <c r="G43" s="2">
        <v>4</v>
      </c>
      <c r="H43" s="24">
        <f t="shared" si="42"/>
        <v>0.33333333333333331</v>
      </c>
      <c r="I43" s="2">
        <v>3</v>
      </c>
      <c r="J43" s="24">
        <f t="shared" si="43"/>
        <v>0.25</v>
      </c>
      <c r="K43" s="2">
        <v>0</v>
      </c>
      <c r="L43" s="24">
        <f t="shared" si="44"/>
        <v>0</v>
      </c>
      <c r="M43" s="2">
        <v>0</v>
      </c>
      <c r="N43" s="24">
        <f t="shared" si="45"/>
        <v>0</v>
      </c>
      <c r="O43" s="2"/>
      <c r="P43" s="7">
        <f t="shared" si="46"/>
        <v>0</v>
      </c>
      <c r="Q43" s="4">
        <f t="shared" si="8"/>
        <v>12</v>
      </c>
      <c r="R43" s="14"/>
      <c r="S43" s="15"/>
      <c r="T43" s="18">
        <f t="shared" si="40"/>
        <v>1</v>
      </c>
    </row>
    <row r="44" spans="1:20" ht="31.5" x14ac:dyDescent="0.5">
      <c r="A44" s="2"/>
      <c r="B44" s="2"/>
      <c r="C44" s="2"/>
      <c r="D44" s="66" t="s">
        <v>16</v>
      </c>
      <c r="E44" s="2">
        <v>2</v>
      </c>
      <c r="F44" s="24">
        <f t="shared" si="41"/>
        <v>0.25</v>
      </c>
      <c r="G44" s="6">
        <v>2</v>
      </c>
      <c r="H44" s="24">
        <f t="shared" si="42"/>
        <v>0.25</v>
      </c>
      <c r="I44" s="2">
        <v>3</v>
      </c>
      <c r="J44" s="24">
        <f t="shared" si="43"/>
        <v>0.375</v>
      </c>
      <c r="K44" s="2">
        <v>1</v>
      </c>
      <c r="L44" s="24">
        <f t="shared" si="44"/>
        <v>0.125</v>
      </c>
      <c r="M44" s="2"/>
      <c r="N44" s="24">
        <f t="shared" si="45"/>
        <v>0</v>
      </c>
      <c r="O44" s="2"/>
      <c r="P44" s="7">
        <f t="shared" si="46"/>
        <v>0</v>
      </c>
      <c r="Q44" s="4">
        <f t="shared" si="8"/>
        <v>8</v>
      </c>
      <c r="R44" s="14"/>
      <c r="S44" s="15"/>
      <c r="T44" s="18">
        <f t="shared" si="40"/>
        <v>1</v>
      </c>
    </row>
    <row r="45" spans="1:20" ht="31.5" x14ac:dyDescent="0.5">
      <c r="A45" s="2"/>
      <c r="B45" s="2"/>
      <c r="C45" s="2"/>
      <c r="D45" s="2" t="s">
        <v>17</v>
      </c>
      <c r="E45" s="7">
        <v>1</v>
      </c>
      <c r="F45" s="24">
        <f t="shared" si="41"/>
        <v>0.125</v>
      </c>
      <c r="G45" s="2">
        <v>1</v>
      </c>
      <c r="H45" s="24">
        <f t="shared" si="42"/>
        <v>0.125</v>
      </c>
      <c r="I45" s="2">
        <v>3</v>
      </c>
      <c r="J45" s="24">
        <f t="shared" si="43"/>
        <v>0.375</v>
      </c>
      <c r="K45" s="2">
        <v>2</v>
      </c>
      <c r="L45" s="24">
        <f t="shared" si="44"/>
        <v>0.25</v>
      </c>
      <c r="M45" s="2">
        <v>1</v>
      </c>
      <c r="N45" s="24">
        <f t="shared" si="45"/>
        <v>0.125</v>
      </c>
      <c r="O45" s="2"/>
      <c r="P45" s="7">
        <f t="shared" si="46"/>
        <v>0</v>
      </c>
      <c r="Q45" s="4">
        <f t="shared" si="8"/>
        <v>8</v>
      </c>
      <c r="R45" s="14"/>
      <c r="S45" s="15"/>
      <c r="T45" s="18">
        <f t="shared" si="40"/>
        <v>1</v>
      </c>
    </row>
    <row r="46" spans="1:20" ht="32.25" thickBot="1" x14ac:dyDescent="0.55000000000000004">
      <c r="A46" s="2"/>
      <c r="B46" s="2"/>
      <c r="C46" s="2"/>
      <c r="D46" s="2" t="s">
        <v>18</v>
      </c>
      <c r="E46" s="2">
        <v>3</v>
      </c>
      <c r="F46" s="24">
        <f t="shared" si="41"/>
        <v>0.375</v>
      </c>
      <c r="G46" s="2">
        <v>3</v>
      </c>
      <c r="H46" s="24">
        <f t="shared" si="42"/>
        <v>0.375</v>
      </c>
      <c r="I46" s="2">
        <v>2</v>
      </c>
      <c r="J46" s="24">
        <f t="shared" si="43"/>
        <v>0.25</v>
      </c>
      <c r="K46" s="2">
        <v>0</v>
      </c>
      <c r="L46" s="24">
        <f t="shared" si="44"/>
        <v>0</v>
      </c>
      <c r="M46" s="2"/>
      <c r="N46" s="24">
        <f t="shared" si="45"/>
        <v>0</v>
      </c>
      <c r="O46" s="2"/>
      <c r="P46" s="7">
        <f t="shared" si="46"/>
        <v>0</v>
      </c>
      <c r="Q46" s="4">
        <f t="shared" si="8"/>
        <v>8</v>
      </c>
      <c r="R46" s="14"/>
      <c r="S46" s="15"/>
      <c r="T46" s="18">
        <f t="shared" si="40"/>
        <v>1</v>
      </c>
    </row>
    <row r="47" spans="1:20" ht="32.25" thickBot="1" x14ac:dyDescent="0.55000000000000004">
      <c r="A47" s="2"/>
      <c r="B47" s="2"/>
      <c r="C47" s="4"/>
      <c r="D47" s="20" t="s">
        <v>45</v>
      </c>
      <c r="E47" s="52"/>
      <c r="F47" s="54">
        <f>(F48+F49+F50+F51+F52+F53)/6</f>
        <v>4.6296296296296301E-2</v>
      </c>
      <c r="G47" s="54"/>
      <c r="H47" s="54">
        <f t="shared" ref="H47:P47" si="47">(H48+H49+H50+H51+H52+H53)/6</f>
        <v>9.722222222222221E-2</v>
      </c>
      <c r="I47" s="54"/>
      <c r="J47" s="54">
        <f t="shared" si="47"/>
        <v>0.40509259259259256</v>
      </c>
      <c r="K47" s="54"/>
      <c r="L47" s="54">
        <f t="shared" si="47"/>
        <v>0.40972222222222215</v>
      </c>
      <c r="M47" s="54"/>
      <c r="N47" s="54">
        <f t="shared" si="47"/>
        <v>4.1666666666666664E-2</v>
      </c>
      <c r="O47" s="54"/>
      <c r="P47" s="54">
        <f t="shared" si="47"/>
        <v>0</v>
      </c>
      <c r="Q47" s="4"/>
      <c r="R47" s="14"/>
      <c r="S47" s="15"/>
      <c r="T47" s="18">
        <f t="shared" ref="T47:T53" si="48">F47+H47+J47+L47+N47+P47</f>
        <v>0.99999999999999989</v>
      </c>
    </row>
    <row r="48" spans="1:20" ht="31.5" x14ac:dyDescent="0.5">
      <c r="A48" s="2"/>
      <c r="B48" s="2"/>
      <c r="C48" s="2"/>
      <c r="D48" s="7" t="s">
        <v>13</v>
      </c>
      <c r="E48" s="7">
        <v>0</v>
      </c>
      <c r="F48" s="24">
        <f>E48/Q48</f>
        <v>0</v>
      </c>
      <c r="G48" s="7">
        <v>0</v>
      </c>
      <c r="H48" s="24">
        <f>G48/Q48</f>
        <v>0</v>
      </c>
      <c r="I48" s="7">
        <v>1</v>
      </c>
      <c r="J48" s="24">
        <f>I48/Q48</f>
        <v>0.125</v>
      </c>
      <c r="K48" s="7">
        <v>6</v>
      </c>
      <c r="L48" s="24">
        <f>K48/Q48</f>
        <v>0.75</v>
      </c>
      <c r="M48" s="7">
        <v>1</v>
      </c>
      <c r="N48" s="24">
        <f>M48/Q48</f>
        <v>0.125</v>
      </c>
      <c r="O48" s="7"/>
      <c r="P48" s="24">
        <f>O48/Q48</f>
        <v>0</v>
      </c>
      <c r="Q48" s="4">
        <f t="shared" si="8"/>
        <v>8</v>
      </c>
      <c r="R48" s="14"/>
      <c r="S48" s="15"/>
      <c r="T48" s="18">
        <f t="shared" si="48"/>
        <v>1</v>
      </c>
    </row>
    <row r="49" spans="1:20" ht="31.5" x14ac:dyDescent="0.5">
      <c r="A49" s="2"/>
      <c r="B49" s="2"/>
      <c r="C49" s="2"/>
      <c r="D49" s="2" t="s">
        <v>14</v>
      </c>
      <c r="E49" s="2">
        <v>1</v>
      </c>
      <c r="F49" s="24">
        <f t="shared" ref="F49:F53" si="49">E49/Q49</f>
        <v>0.1111111111111111</v>
      </c>
      <c r="G49" s="2">
        <v>0</v>
      </c>
      <c r="H49" s="24">
        <f t="shared" ref="H49:H53" si="50">G49/Q49</f>
        <v>0</v>
      </c>
      <c r="I49" s="2">
        <v>5</v>
      </c>
      <c r="J49" s="24">
        <f t="shared" ref="J49:J53" si="51">I49/Q49</f>
        <v>0.55555555555555558</v>
      </c>
      <c r="K49" s="2">
        <v>3</v>
      </c>
      <c r="L49" s="24">
        <f t="shared" ref="L49:L53" si="52">K49/Q49</f>
        <v>0.33333333333333331</v>
      </c>
      <c r="M49" s="2">
        <v>0</v>
      </c>
      <c r="N49" s="24">
        <f t="shared" ref="N49:N53" si="53">M49/Q49</f>
        <v>0</v>
      </c>
      <c r="O49" s="2">
        <v>0</v>
      </c>
      <c r="P49" s="24">
        <f t="shared" ref="P49:P53" si="54">O49/Q49</f>
        <v>0</v>
      </c>
      <c r="Q49" s="4">
        <f t="shared" si="8"/>
        <v>9</v>
      </c>
      <c r="R49" s="14"/>
      <c r="S49" s="15"/>
      <c r="T49" s="18">
        <f t="shared" si="48"/>
        <v>1</v>
      </c>
    </row>
    <row r="50" spans="1:20" ht="31.5" x14ac:dyDescent="0.5">
      <c r="A50" s="8"/>
      <c r="B50" s="8"/>
      <c r="C50" s="8"/>
      <c r="D50" s="2" t="s">
        <v>15</v>
      </c>
      <c r="E50" s="8">
        <v>2</v>
      </c>
      <c r="F50" s="24">
        <f t="shared" si="49"/>
        <v>0.16666666666666666</v>
      </c>
      <c r="G50" s="8">
        <v>1</v>
      </c>
      <c r="H50" s="24">
        <f t="shared" si="50"/>
        <v>8.3333333333333329E-2</v>
      </c>
      <c r="I50" s="8">
        <v>6</v>
      </c>
      <c r="J50" s="24">
        <f t="shared" si="51"/>
        <v>0.5</v>
      </c>
      <c r="K50" s="8">
        <v>3</v>
      </c>
      <c r="L50" s="24">
        <f t="shared" si="52"/>
        <v>0.25</v>
      </c>
      <c r="M50" s="8">
        <v>0</v>
      </c>
      <c r="N50" s="24">
        <f t="shared" si="53"/>
        <v>0</v>
      </c>
      <c r="O50" s="8"/>
      <c r="P50" s="24">
        <f t="shared" si="54"/>
        <v>0</v>
      </c>
      <c r="Q50" s="4">
        <f t="shared" si="8"/>
        <v>12</v>
      </c>
      <c r="R50" s="16"/>
      <c r="S50" s="16"/>
      <c r="T50" s="18">
        <f t="shared" si="48"/>
        <v>1</v>
      </c>
    </row>
    <row r="51" spans="1:20" ht="31.5" x14ac:dyDescent="0.5">
      <c r="A51" s="8"/>
      <c r="B51" s="8"/>
      <c r="C51" s="8"/>
      <c r="D51" s="2" t="s">
        <v>16</v>
      </c>
      <c r="E51" s="8">
        <v>0</v>
      </c>
      <c r="F51" s="24">
        <f t="shared" si="49"/>
        <v>0</v>
      </c>
      <c r="G51" s="8">
        <v>1</v>
      </c>
      <c r="H51" s="24">
        <f t="shared" si="50"/>
        <v>0.125</v>
      </c>
      <c r="I51" s="8">
        <v>3</v>
      </c>
      <c r="J51" s="24">
        <f t="shared" si="51"/>
        <v>0.375</v>
      </c>
      <c r="K51" s="8">
        <v>4</v>
      </c>
      <c r="L51" s="24">
        <f t="shared" si="52"/>
        <v>0.5</v>
      </c>
      <c r="M51" s="8">
        <v>0</v>
      </c>
      <c r="N51" s="24">
        <f t="shared" si="53"/>
        <v>0</v>
      </c>
      <c r="O51" s="8">
        <v>0</v>
      </c>
      <c r="P51" s="24">
        <f t="shared" si="54"/>
        <v>0</v>
      </c>
      <c r="Q51" s="4">
        <f t="shared" si="8"/>
        <v>8</v>
      </c>
      <c r="R51" s="16"/>
      <c r="S51" s="16"/>
      <c r="T51" s="18">
        <f t="shared" si="48"/>
        <v>1</v>
      </c>
    </row>
    <row r="52" spans="1:20" ht="31.5" x14ac:dyDescent="0.5">
      <c r="A52" s="8"/>
      <c r="B52" s="8"/>
      <c r="C52" s="8"/>
      <c r="D52" s="2" t="s">
        <v>17</v>
      </c>
      <c r="E52" s="8">
        <v>0</v>
      </c>
      <c r="F52" s="24">
        <f t="shared" si="49"/>
        <v>0</v>
      </c>
      <c r="G52" s="8">
        <v>3</v>
      </c>
      <c r="H52" s="24">
        <f t="shared" si="50"/>
        <v>0.375</v>
      </c>
      <c r="I52" s="8">
        <v>3</v>
      </c>
      <c r="J52" s="24">
        <f t="shared" si="51"/>
        <v>0.375</v>
      </c>
      <c r="K52" s="8">
        <v>1</v>
      </c>
      <c r="L52" s="24">
        <f t="shared" si="52"/>
        <v>0.125</v>
      </c>
      <c r="M52" s="8">
        <v>1</v>
      </c>
      <c r="N52" s="24">
        <f t="shared" si="53"/>
        <v>0.125</v>
      </c>
      <c r="O52" s="8"/>
      <c r="P52" s="24">
        <f t="shared" si="54"/>
        <v>0</v>
      </c>
      <c r="Q52" s="4">
        <f t="shared" si="8"/>
        <v>8</v>
      </c>
      <c r="R52" s="16"/>
      <c r="S52" s="16"/>
      <c r="T52" s="18">
        <f t="shared" si="48"/>
        <v>1</v>
      </c>
    </row>
    <row r="53" spans="1:20" ht="32.25" thickBot="1" x14ac:dyDescent="0.55000000000000004">
      <c r="A53" s="8"/>
      <c r="B53" s="8"/>
      <c r="C53" s="8"/>
      <c r="D53" s="2" t="s">
        <v>18</v>
      </c>
      <c r="E53" s="8">
        <v>0</v>
      </c>
      <c r="F53" s="24">
        <f t="shared" si="49"/>
        <v>0</v>
      </c>
      <c r="G53" s="8">
        <v>0</v>
      </c>
      <c r="H53" s="24">
        <f t="shared" si="50"/>
        <v>0</v>
      </c>
      <c r="I53" s="8">
        <v>3</v>
      </c>
      <c r="J53" s="24">
        <f t="shared" si="51"/>
        <v>0.5</v>
      </c>
      <c r="K53" s="8">
        <v>3</v>
      </c>
      <c r="L53" s="24">
        <f t="shared" si="52"/>
        <v>0.5</v>
      </c>
      <c r="M53" s="8">
        <v>0</v>
      </c>
      <c r="N53" s="24">
        <f t="shared" si="53"/>
        <v>0</v>
      </c>
      <c r="O53" s="8"/>
      <c r="P53" s="24">
        <f t="shared" si="54"/>
        <v>0</v>
      </c>
      <c r="Q53" s="4">
        <f t="shared" si="8"/>
        <v>6</v>
      </c>
      <c r="R53" s="16"/>
      <c r="S53" s="16"/>
      <c r="T53" s="18">
        <f t="shared" si="48"/>
        <v>1</v>
      </c>
    </row>
    <row r="54" spans="1:20" ht="32.25" thickBot="1" x14ac:dyDescent="0.55000000000000004">
      <c r="A54" s="8"/>
      <c r="B54" s="8"/>
      <c r="C54" s="26"/>
      <c r="D54" s="33" t="s">
        <v>38</v>
      </c>
      <c r="E54" s="34"/>
      <c r="F54" s="48">
        <f>(F55+F56+F57+F58+F59+F60)/6</f>
        <v>3.9351851851851853E-2</v>
      </c>
      <c r="G54" s="48"/>
      <c r="H54" s="48">
        <f t="shared" ref="H54:P54" si="55">(H55+H56+H57+H58+H59+H60)/6</f>
        <v>0.13955026455026454</v>
      </c>
      <c r="I54" s="48"/>
      <c r="J54" s="48">
        <f t="shared" si="55"/>
        <v>0.25132275132275134</v>
      </c>
      <c r="K54" s="48"/>
      <c r="L54" s="48">
        <f t="shared" si="55"/>
        <v>0.50033068783068779</v>
      </c>
      <c r="M54" s="48"/>
      <c r="N54" s="48">
        <f t="shared" si="55"/>
        <v>6.9444444444444434E-2</v>
      </c>
      <c r="O54" s="48"/>
      <c r="P54" s="48">
        <f t="shared" si="55"/>
        <v>0</v>
      </c>
      <c r="Q54" s="4"/>
      <c r="R54" s="27"/>
      <c r="S54" s="16"/>
      <c r="T54" s="18">
        <f>F54+H54+J54+L54+N54+P54</f>
        <v>1</v>
      </c>
    </row>
    <row r="55" spans="1:20" ht="31.5" x14ac:dyDescent="0.5">
      <c r="A55" s="8"/>
      <c r="B55" s="8"/>
      <c r="C55" s="8"/>
      <c r="D55" s="7" t="s">
        <v>13</v>
      </c>
      <c r="E55" s="31">
        <v>0</v>
      </c>
      <c r="F55" s="24">
        <f>E55/Q55</f>
        <v>0</v>
      </c>
      <c r="G55" s="31">
        <v>1</v>
      </c>
      <c r="H55" s="24">
        <f>G55/Q55</f>
        <v>0.125</v>
      </c>
      <c r="I55" s="31">
        <v>1</v>
      </c>
      <c r="J55" s="24">
        <f>I55/Q55</f>
        <v>0.125</v>
      </c>
      <c r="K55" s="31">
        <v>6</v>
      </c>
      <c r="L55" s="24">
        <f>K55/Q55</f>
        <v>0.75</v>
      </c>
      <c r="M55" s="31">
        <v>0</v>
      </c>
      <c r="N55" s="24">
        <f>M55/Q55</f>
        <v>0</v>
      </c>
      <c r="O55" s="31"/>
      <c r="P55" s="32">
        <f>O55/Q55</f>
        <v>0</v>
      </c>
      <c r="Q55" s="4">
        <f t="shared" si="8"/>
        <v>8</v>
      </c>
      <c r="R55" s="16"/>
      <c r="S55" s="16"/>
      <c r="T55" s="18">
        <f t="shared" ref="T55:T75" si="56">F55+H55+J55+L55+N55+P55</f>
        <v>1</v>
      </c>
    </row>
    <row r="56" spans="1:20" ht="31.5" x14ac:dyDescent="0.5">
      <c r="A56" s="8"/>
      <c r="B56" s="8"/>
      <c r="C56" s="8"/>
      <c r="D56" s="2" t="s">
        <v>14</v>
      </c>
      <c r="E56" s="8">
        <v>1</v>
      </c>
      <c r="F56" s="24">
        <f t="shared" ref="F56:F60" si="57">E56/Q56</f>
        <v>0.1111111111111111</v>
      </c>
      <c r="G56" s="8">
        <v>1</v>
      </c>
      <c r="H56" s="24">
        <f t="shared" ref="H56:H60" si="58">G56/Q56</f>
        <v>0.1111111111111111</v>
      </c>
      <c r="I56" s="8">
        <v>2</v>
      </c>
      <c r="J56" s="24">
        <f t="shared" ref="J56:J60" si="59">I56/Q56</f>
        <v>0.22222222222222221</v>
      </c>
      <c r="K56" s="8">
        <v>5</v>
      </c>
      <c r="L56" s="24">
        <f t="shared" ref="L56:L60" si="60">K56/Q56</f>
        <v>0.55555555555555558</v>
      </c>
      <c r="M56" s="8"/>
      <c r="N56" s="24">
        <f t="shared" ref="N56:N60" si="61">M56/Q56</f>
        <v>0</v>
      </c>
      <c r="O56" s="8">
        <v>0</v>
      </c>
      <c r="P56" s="32">
        <f t="shared" ref="P56:P60" si="62">O56/Q56</f>
        <v>0</v>
      </c>
      <c r="Q56" s="4">
        <f t="shared" si="8"/>
        <v>9</v>
      </c>
      <c r="R56" s="16"/>
      <c r="S56" s="16"/>
      <c r="T56" s="18">
        <f t="shared" si="56"/>
        <v>1</v>
      </c>
    </row>
    <row r="57" spans="1:20" ht="31.5" x14ac:dyDescent="0.5">
      <c r="A57" s="8"/>
      <c r="B57" s="8"/>
      <c r="C57" s="8"/>
      <c r="D57" s="2" t="s">
        <v>15</v>
      </c>
      <c r="E57" s="8">
        <v>0</v>
      </c>
      <c r="F57" s="24">
        <f t="shared" si="57"/>
        <v>0</v>
      </c>
      <c r="G57" s="8">
        <v>1</v>
      </c>
      <c r="H57" s="24">
        <f t="shared" si="58"/>
        <v>8.3333333333333329E-2</v>
      </c>
      <c r="I57" s="8">
        <v>3</v>
      </c>
      <c r="J57" s="24">
        <f t="shared" si="59"/>
        <v>0.25</v>
      </c>
      <c r="K57" s="8">
        <v>6</v>
      </c>
      <c r="L57" s="24">
        <f t="shared" si="60"/>
        <v>0.5</v>
      </c>
      <c r="M57" s="8">
        <v>2</v>
      </c>
      <c r="N57" s="24">
        <f t="shared" si="61"/>
        <v>0.16666666666666666</v>
      </c>
      <c r="O57" s="8"/>
      <c r="P57" s="32">
        <f t="shared" si="62"/>
        <v>0</v>
      </c>
      <c r="Q57" s="4">
        <f t="shared" si="8"/>
        <v>12</v>
      </c>
      <c r="R57" s="16"/>
      <c r="S57" s="16"/>
      <c r="T57" s="18">
        <f t="shared" si="56"/>
        <v>0.99999999999999989</v>
      </c>
    </row>
    <row r="58" spans="1:20" ht="31.5" x14ac:dyDescent="0.5">
      <c r="A58" s="8"/>
      <c r="B58" s="8"/>
      <c r="C58" s="8"/>
      <c r="D58" s="66" t="s">
        <v>16</v>
      </c>
      <c r="E58" s="8">
        <v>0</v>
      </c>
      <c r="F58" s="24">
        <f t="shared" si="57"/>
        <v>0</v>
      </c>
      <c r="G58" s="8">
        <v>1</v>
      </c>
      <c r="H58" s="24">
        <f t="shared" si="58"/>
        <v>0.125</v>
      </c>
      <c r="I58" s="8">
        <v>2</v>
      </c>
      <c r="J58" s="24">
        <f t="shared" si="59"/>
        <v>0.25</v>
      </c>
      <c r="K58" s="8">
        <v>5</v>
      </c>
      <c r="L58" s="24">
        <f t="shared" si="60"/>
        <v>0.625</v>
      </c>
      <c r="M58" s="8"/>
      <c r="N58" s="24">
        <f t="shared" si="61"/>
        <v>0</v>
      </c>
      <c r="O58" s="8"/>
      <c r="P58" s="32">
        <f t="shared" si="62"/>
        <v>0</v>
      </c>
      <c r="Q58" s="4">
        <f t="shared" si="8"/>
        <v>8</v>
      </c>
      <c r="R58" s="16"/>
      <c r="S58" s="16"/>
      <c r="T58" s="18">
        <f t="shared" si="56"/>
        <v>1</v>
      </c>
    </row>
    <row r="59" spans="1:20" ht="31.5" x14ac:dyDescent="0.5">
      <c r="A59" s="8"/>
      <c r="B59" s="8"/>
      <c r="C59" s="8"/>
      <c r="D59" s="2" t="s">
        <v>17</v>
      </c>
      <c r="E59" s="8">
        <v>1</v>
      </c>
      <c r="F59" s="24">
        <f t="shared" si="57"/>
        <v>0.125</v>
      </c>
      <c r="G59" s="8">
        <v>2</v>
      </c>
      <c r="H59" s="24">
        <f t="shared" si="58"/>
        <v>0.25</v>
      </c>
      <c r="I59" s="8">
        <v>3</v>
      </c>
      <c r="J59" s="24">
        <f t="shared" si="59"/>
        <v>0.375</v>
      </c>
      <c r="K59" s="8">
        <v>0</v>
      </c>
      <c r="L59" s="24">
        <f t="shared" si="60"/>
        <v>0</v>
      </c>
      <c r="M59" s="8">
        <v>2</v>
      </c>
      <c r="N59" s="24">
        <f t="shared" si="61"/>
        <v>0.25</v>
      </c>
      <c r="O59" s="8">
        <v>0</v>
      </c>
      <c r="P59" s="32">
        <f t="shared" si="62"/>
        <v>0</v>
      </c>
      <c r="Q59" s="4">
        <f t="shared" si="8"/>
        <v>8</v>
      </c>
      <c r="R59" s="16"/>
      <c r="S59" s="16"/>
      <c r="T59" s="18">
        <f t="shared" si="56"/>
        <v>1</v>
      </c>
    </row>
    <row r="60" spans="1:20" ht="31.5" x14ac:dyDescent="0.5">
      <c r="A60" s="8"/>
      <c r="B60" s="8"/>
      <c r="C60" s="8"/>
      <c r="D60" s="2" t="s">
        <v>18</v>
      </c>
      <c r="E60" s="8">
        <v>0</v>
      </c>
      <c r="F60" s="24">
        <f t="shared" si="57"/>
        <v>0</v>
      </c>
      <c r="G60" s="8">
        <v>1</v>
      </c>
      <c r="H60" s="24">
        <f t="shared" si="58"/>
        <v>0.14285714285714285</v>
      </c>
      <c r="I60" s="8">
        <v>2</v>
      </c>
      <c r="J60" s="24">
        <f t="shared" si="59"/>
        <v>0.2857142857142857</v>
      </c>
      <c r="K60" s="8">
        <v>4</v>
      </c>
      <c r="L60" s="24">
        <f t="shared" si="60"/>
        <v>0.5714285714285714</v>
      </c>
      <c r="M60" s="8">
        <v>0</v>
      </c>
      <c r="N60" s="24">
        <f t="shared" si="61"/>
        <v>0</v>
      </c>
      <c r="O60" s="8">
        <v>0</v>
      </c>
      <c r="P60" s="32">
        <f t="shared" si="62"/>
        <v>0</v>
      </c>
      <c r="Q60" s="4">
        <f t="shared" si="8"/>
        <v>7</v>
      </c>
      <c r="R60" s="16"/>
      <c r="S60" s="16"/>
      <c r="T60" s="18">
        <f t="shared" si="56"/>
        <v>1</v>
      </c>
    </row>
    <row r="61" spans="1:20" ht="32.25" thickBot="1" x14ac:dyDescent="0.55000000000000004">
      <c r="A61" s="8"/>
      <c r="B61" s="8"/>
      <c r="C61" s="8"/>
      <c r="D61" s="5"/>
      <c r="E61" s="5" t="s">
        <v>31</v>
      </c>
      <c r="F61" s="23"/>
      <c r="G61" s="5" t="s">
        <v>32</v>
      </c>
      <c r="H61" s="23"/>
      <c r="I61" s="5" t="s">
        <v>33</v>
      </c>
      <c r="J61" s="23"/>
      <c r="K61" s="5" t="s">
        <v>34</v>
      </c>
      <c r="L61" s="23"/>
      <c r="M61" s="5" t="s">
        <v>35</v>
      </c>
      <c r="N61" s="23"/>
      <c r="O61" s="28"/>
      <c r="P61" s="29"/>
      <c r="Q61" s="4"/>
      <c r="R61" s="36"/>
      <c r="S61" s="36"/>
      <c r="T61" s="18">
        <f t="shared" si="56"/>
        <v>0</v>
      </c>
    </row>
    <row r="62" spans="1:20" ht="32.25" thickBot="1" x14ac:dyDescent="0.55000000000000004">
      <c r="A62" s="8"/>
      <c r="B62" s="8"/>
      <c r="C62" s="26"/>
      <c r="D62" s="33" t="s">
        <v>39</v>
      </c>
      <c r="E62" s="55"/>
      <c r="F62" s="48">
        <f>(F63+F64+F65+F66+F67+F68)/6</f>
        <v>0</v>
      </c>
      <c r="G62" s="48"/>
      <c r="H62" s="48">
        <f t="shared" ref="H62:P62" si="63">(H63+H64+H65+H66+H67+H68)/6</f>
        <v>6.0185185185185182E-2</v>
      </c>
      <c r="I62" s="48"/>
      <c r="J62" s="48">
        <f t="shared" si="63"/>
        <v>0.17824074074074073</v>
      </c>
      <c r="K62" s="48"/>
      <c r="L62" s="48">
        <f t="shared" si="63"/>
        <v>0.40046296296296297</v>
      </c>
      <c r="M62" s="48"/>
      <c r="N62" s="48">
        <f t="shared" si="63"/>
        <v>0.3611111111111111</v>
      </c>
      <c r="O62" s="48"/>
      <c r="P62" s="48">
        <f t="shared" si="63"/>
        <v>0</v>
      </c>
      <c r="Q62" s="4">
        <f t="shared" si="8"/>
        <v>0</v>
      </c>
      <c r="R62" s="38"/>
      <c r="S62" s="39"/>
      <c r="T62" s="35">
        <f t="shared" si="56"/>
        <v>1</v>
      </c>
    </row>
    <row r="63" spans="1:20" ht="31.5" x14ac:dyDescent="0.5">
      <c r="A63" s="8"/>
      <c r="B63" s="8"/>
      <c r="C63" s="8"/>
      <c r="D63" s="7" t="s">
        <v>13</v>
      </c>
      <c r="E63" s="31">
        <v>0</v>
      </c>
      <c r="F63" s="24">
        <f>E63/Q63</f>
        <v>0</v>
      </c>
      <c r="G63" s="31">
        <v>0</v>
      </c>
      <c r="H63" s="24">
        <f>G63/Q63</f>
        <v>0</v>
      </c>
      <c r="I63" s="31">
        <v>2</v>
      </c>
      <c r="J63" s="24">
        <f>I63/Q63</f>
        <v>0.25</v>
      </c>
      <c r="K63" s="31">
        <v>1</v>
      </c>
      <c r="L63" s="24">
        <f>K63/Q63</f>
        <v>0.125</v>
      </c>
      <c r="M63" s="31">
        <v>5</v>
      </c>
      <c r="N63" s="24">
        <f>M63/Q63</f>
        <v>0.625</v>
      </c>
      <c r="O63" s="31"/>
      <c r="P63" s="32">
        <f>O63/Q63</f>
        <v>0</v>
      </c>
      <c r="Q63" s="4">
        <f t="shared" si="8"/>
        <v>8</v>
      </c>
      <c r="R63" s="37"/>
      <c r="S63" s="37"/>
      <c r="T63" s="18">
        <f t="shared" si="56"/>
        <v>1</v>
      </c>
    </row>
    <row r="64" spans="1:20" ht="31.5" x14ac:dyDescent="0.5">
      <c r="A64" s="8"/>
      <c r="B64" s="8"/>
      <c r="C64" s="8"/>
      <c r="D64" s="2" t="s">
        <v>14</v>
      </c>
      <c r="E64" s="8">
        <v>0</v>
      </c>
      <c r="F64" s="24">
        <f t="shared" ref="F64:F68" si="64">E64/Q64</f>
        <v>0</v>
      </c>
      <c r="G64" s="8">
        <v>1</v>
      </c>
      <c r="H64" s="24">
        <f t="shared" ref="H64:H68" si="65">G64/Q64</f>
        <v>0.1111111111111111</v>
      </c>
      <c r="I64" s="8">
        <v>1</v>
      </c>
      <c r="J64" s="24">
        <f t="shared" ref="J64:J68" si="66">I64/Q64</f>
        <v>0.1111111111111111</v>
      </c>
      <c r="K64" s="8">
        <v>4</v>
      </c>
      <c r="L64" s="24">
        <f t="shared" ref="L64:L68" si="67">K64/Q64</f>
        <v>0.44444444444444442</v>
      </c>
      <c r="M64" s="8">
        <v>3</v>
      </c>
      <c r="N64" s="24">
        <f t="shared" ref="N64:N68" si="68">M64/Q64</f>
        <v>0.33333333333333331</v>
      </c>
      <c r="O64" s="8">
        <v>0</v>
      </c>
      <c r="P64" s="32">
        <f t="shared" ref="P64:P68" si="69">O64/Q64</f>
        <v>0</v>
      </c>
      <c r="Q64" s="4">
        <f t="shared" si="8"/>
        <v>9</v>
      </c>
      <c r="R64" s="16"/>
      <c r="S64" s="16"/>
      <c r="T64" s="18">
        <f t="shared" si="56"/>
        <v>1</v>
      </c>
    </row>
    <row r="65" spans="1:20" ht="31.5" x14ac:dyDescent="0.5">
      <c r="A65" s="8"/>
      <c r="B65" s="8"/>
      <c r="C65" s="8"/>
      <c r="D65" s="2" t="s">
        <v>15</v>
      </c>
      <c r="E65" s="8">
        <v>0</v>
      </c>
      <c r="F65" s="24">
        <f t="shared" si="64"/>
        <v>0</v>
      </c>
      <c r="G65" s="8">
        <v>0</v>
      </c>
      <c r="H65" s="24">
        <f t="shared" si="65"/>
        <v>0</v>
      </c>
      <c r="I65" s="8">
        <v>1</v>
      </c>
      <c r="J65" s="24">
        <f t="shared" si="66"/>
        <v>8.3333333333333329E-2</v>
      </c>
      <c r="K65" s="8">
        <v>7</v>
      </c>
      <c r="L65" s="24">
        <f t="shared" si="67"/>
        <v>0.58333333333333337</v>
      </c>
      <c r="M65" s="8">
        <v>4</v>
      </c>
      <c r="N65" s="24">
        <f t="shared" si="68"/>
        <v>0.33333333333333331</v>
      </c>
      <c r="O65" s="8">
        <v>0</v>
      </c>
      <c r="P65" s="32">
        <f t="shared" si="69"/>
        <v>0</v>
      </c>
      <c r="Q65" s="4">
        <f t="shared" si="8"/>
        <v>12</v>
      </c>
      <c r="R65" s="16"/>
      <c r="S65" s="16"/>
      <c r="T65" s="18">
        <f t="shared" si="56"/>
        <v>1</v>
      </c>
    </row>
    <row r="66" spans="1:20" ht="31.5" x14ac:dyDescent="0.5">
      <c r="A66" s="8"/>
      <c r="B66" s="8"/>
      <c r="C66" s="8"/>
      <c r="D66" s="66" t="s">
        <v>16</v>
      </c>
      <c r="E66" s="8">
        <v>0</v>
      </c>
      <c r="F66" s="24">
        <f t="shared" si="64"/>
        <v>0</v>
      </c>
      <c r="G66" s="8">
        <v>1</v>
      </c>
      <c r="H66" s="24">
        <f t="shared" si="65"/>
        <v>0.125</v>
      </c>
      <c r="I66" s="8">
        <v>2</v>
      </c>
      <c r="J66" s="24">
        <f t="shared" si="66"/>
        <v>0.25</v>
      </c>
      <c r="K66" s="8">
        <v>4</v>
      </c>
      <c r="L66" s="24">
        <f t="shared" si="67"/>
        <v>0.5</v>
      </c>
      <c r="M66" s="8">
        <v>1</v>
      </c>
      <c r="N66" s="24">
        <f t="shared" si="68"/>
        <v>0.125</v>
      </c>
      <c r="O66" s="8"/>
      <c r="P66" s="32">
        <f t="shared" si="69"/>
        <v>0</v>
      </c>
      <c r="Q66" s="4">
        <f t="shared" si="8"/>
        <v>8</v>
      </c>
      <c r="R66" s="16"/>
      <c r="S66" s="16"/>
      <c r="T66" s="18">
        <f t="shared" si="56"/>
        <v>1</v>
      </c>
    </row>
    <row r="67" spans="1:20" ht="31.5" x14ac:dyDescent="0.5">
      <c r="A67" s="8"/>
      <c r="B67" s="8"/>
      <c r="C67" s="8"/>
      <c r="D67" s="2" t="s">
        <v>17</v>
      </c>
      <c r="E67" s="8">
        <v>0</v>
      </c>
      <c r="F67" s="24">
        <f t="shared" si="64"/>
        <v>0</v>
      </c>
      <c r="G67" s="8">
        <v>1</v>
      </c>
      <c r="H67" s="24">
        <f t="shared" si="65"/>
        <v>0.125</v>
      </c>
      <c r="I67" s="8">
        <v>1</v>
      </c>
      <c r="J67" s="24">
        <f t="shared" si="66"/>
        <v>0.125</v>
      </c>
      <c r="K67" s="8">
        <v>3</v>
      </c>
      <c r="L67" s="24">
        <f t="shared" si="67"/>
        <v>0.375</v>
      </c>
      <c r="M67" s="8">
        <v>3</v>
      </c>
      <c r="N67" s="24">
        <f t="shared" si="68"/>
        <v>0.375</v>
      </c>
      <c r="O67" s="8"/>
      <c r="P67" s="32">
        <f t="shared" si="69"/>
        <v>0</v>
      </c>
      <c r="Q67" s="4">
        <f t="shared" si="8"/>
        <v>8</v>
      </c>
      <c r="R67" s="16"/>
      <c r="S67" s="16"/>
      <c r="T67" s="18">
        <f t="shared" si="56"/>
        <v>1</v>
      </c>
    </row>
    <row r="68" spans="1:20" ht="32.25" thickBot="1" x14ac:dyDescent="0.55000000000000004">
      <c r="A68" s="8"/>
      <c r="B68" s="8"/>
      <c r="C68" s="8"/>
      <c r="D68" s="2" t="s">
        <v>18</v>
      </c>
      <c r="E68" s="8">
        <v>0</v>
      </c>
      <c r="F68" s="24">
        <f t="shared" si="64"/>
        <v>0</v>
      </c>
      <c r="G68" s="8">
        <v>0</v>
      </c>
      <c r="H68" s="24">
        <f t="shared" si="65"/>
        <v>0</v>
      </c>
      <c r="I68" s="8">
        <v>2</v>
      </c>
      <c r="J68" s="24">
        <f t="shared" si="66"/>
        <v>0.25</v>
      </c>
      <c r="K68" s="8">
        <v>3</v>
      </c>
      <c r="L68" s="24">
        <f t="shared" si="67"/>
        <v>0.375</v>
      </c>
      <c r="M68" s="8">
        <v>3</v>
      </c>
      <c r="N68" s="24">
        <f t="shared" si="68"/>
        <v>0.375</v>
      </c>
      <c r="O68" s="8"/>
      <c r="P68" s="32">
        <f t="shared" si="69"/>
        <v>0</v>
      </c>
      <c r="Q68" s="4">
        <f t="shared" si="8"/>
        <v>8</v>
      </c>
      <c r="R68" s="16"/>
      <c r="S68" s="16"/>
      <c r="T68" s="18">
        <f t="shared" si="56"/>
        <v>1</v>
      </c>
    </row>
    <row r="69" spans="1:20" ht="32.25" thickBot="1" x14ac:dyDescent="0.55000000000000004">
      <c r="A69" s="8"/>
      <c r="B69" s="8"/>
      <c r="C69" s="26"/>
      <c r="D69" s="33" t="s">
        <v>40</v>
      </c>
      <c r="E69" s="55"/>
      <c r="F69" s="48">
        <f t="shared" ref="F69" si="70">(F70+F71+F72+F73+F74+F75)/6</f>
        <v>2.0833333333333332E-2</v>
      </c>
      <c r="G69" s="48"/>
      <c r="H69" s="48">
        <f>(H70+H71+H72+H73+H74+H75)/6</f>
        <v>3.9351851851851853E-2</v>
      </c>
      <c r="I69" s="48"/>
      <c r="J69" s="48">
        <f t="shared" ref="J69" si="71">(J70+J71+J72+J73+J74+J75)/6</f>
        <v>0.1111111111111111</v>
      </c>
      <c r="K69" s="48"/>
      <c r="L69" s="48">
        <f t="shared" ref="L69" si="72">(L70+L71+L72+L73+L74+L75)/6</f>
        <v>0.52777777777777779</v>
      </c>
      <c r="M69" s="48"/>
      <c r="N69" s="48">
        <f t="shared" ref="N69" si="73">(N70+N71+N72+N73+N74+N75)/6</f>
        <v>0.30092592592592593</v>
      </c>
      <c r="O69" s="48"/>
      <c r="P69" s="48">
        <f t="shared" ref="P69" si="74">(P70+P71+P72+P73+P74+P75)/6</f>
        <v>0</v>
      </c>
      <c r="Q69" s="4"/>
      <c r="R69" s="39"/>
      <c r="S69" s="40"/>
      <c r="T69" s="18">
        <f t="shared" si="56"/>
        <v>1</v>
      </c>
    </row>
    <row r="70" spans="1:20" ht="31.5" x14ac:dyDescent="0.5">
      <c r="A70" s="8"/>
      <c r="B70" s="8"/>
      <c r="C70" s="8"/>
      <c r="D70" s="7" t="s">
        <v>13</v>
      </c>
      <c r="E70" s="31">
        <v>0</v>
      </c>
      <c r="F70" s="24">
        <f>E70/Q70</f>
        <v>0</v>
      </c>
      <c r="G70" s="31">
        <v>0</v>
      </c>
      <c r="H70" s="24">
        <f>G70/Q70</f>
        <v>0</v>
      </c>
      <c r="I70" s="31">
        <v>0</v>
      </c>
      <c r="J70" s="24">
        <f>I70/Q70</f>
        <v>0</v>
      </c>
      <c r="K70" s="31">
        <v>4</v>
      </c>
      <c r="L70" s="24">
        <f>K70/Q70</f>
        <v>0.5</v>
      </c>
      <c r="M70" s="31">
        <v>4</v>
      </c>
      <c r="N70" s="24">
        <f>M70/Q70</f>
        <v>0.5</v>
      </c>
      <c r="O70" s="31"/>
      <c r="P70" s="32">
        <f>O70/Q70</f>
        <v>0</v>
      </c>
      <c r="Q70" s="4">
        <f t="shared" ref="Q70:Q132" si="75">E70+G70+I70+K70+M70+O70</f>
        <v>8</v>
      </c>
      <c r="R70" s="37"/>
      <c r="S70" s="16"/>
      <c r="T70" s="18">
        <f t="shared" si="56"/>
        <v>1</v>
      </c>
    </row>
    <row r="71" spans="1:20" ht="31.5" x14ac:dyDescent="0.5">
      <c r="A71" s="8"/>
      <c r="B71" s="8"/>
      <c r="C71" s="8"/>
      <c r="D71" s="2" t="s">
        <v>14</v>
      </c>
      <c r="E71" s="8">
        <v>0</v>
      </c>
      <c r="F71" s="24">
        <f t="shared" ref="F71:F75" si="76">E71/Q71</f>
        <v>0</v>
      </c>
      <c r="G71" s="8">
        <v>1</v>
      </c>
      <c r="H71" s="24">
        <f t="shared" ref="H71:H74" si="77">G71/Q71</f>
        <v>0.1111111111111111</v>
      </c>
      <c r="I71" s="8">
        <v>0</v>
      </c>
      <c r="J71" s="24">
        <f t="shared" ref="J71:J75" si="78">I71/Q71</f>
        <v>0</v>
      </c>
      <c r="K71" s="8">
        <v>6</v>
      </c>
      <c r="L71" s="24">
        <f t="shared" ref="L71:L75" si="79">K71/Q71</f>
        <v>0.66666666666666663</v>
      </c>
      <c r="M71" s="8">
        <v>2</v>
      </c>
      <c r="N71" s="24">
        <f t="shared" ref="N71:N75" si="80">M71/Q71</f>
        <v>0.22222222222222221</v>
      </c>
      <c r="O71" s="8">
        <v>0</v>
      </c>
      <c r="P71" s="32">
        <f t="shared" ref="P71:P75" si="81">O71/Q71</f>
        <v>0</v>
      </c>
      <c r="Q71" s="4">
        <f t="shared" si="75"/>
        <v>9</v>
      </c>
      <c r="R71" s="16"/>
      <c r="S71" s="16"/>
      <c r="T71" s="18">
        <f t="shared" si="56"/>
        <v>0.99999999999999989</v>
      </c>
    </row>
    <row r="72" spans="1:20" ht="31.5" x14ac:dyDescent="0.5">
      <c r="A72" s="8"/>
      <c r="B72" s="8"/>
      <c r="C72" s="8"/>
      <c r="D72" s="2" t="s">
        <v>15</v>
      </c>
      <c r="E72" s="8">
        <v>0</v>
      </c>
      <c r="F72" s="24">
        <f t="shared" si="76"/>
        <v>0</v>
      </c>
      <c r="G72" s="8">
        <v>0</v>
      </c>
      <c r="H72" s="24">
        <f t="shared" si="77"/>
        <v>0</v>
      </c>
      <c r="I72" s="8">
        <v>2</v>
      </c>
      <c r="J72" s="24">
        <f t="shared" si="78"/>
        <v>0.16666666666666666</v>
      </c>
      <c r="K72" s="8">
        <v>6</v>
      </c>
      <c r="L72" s="24">
        <f t="shared" si="79"/>
        <v>0.5</v>
      </c>
      <c r="M72" s="8">
        <v>4</v>
      </c>
      <c r="N72" s="24">
        <f t="shared" si="80"/>
        <v>0.33333333333333331</v>
      </c>
      <c r="O72" s="8"/>
      <c r="P72" s="32">
        <f t="shared" si="81"/>
        <v>0</v>
      </c>
      <c r="Q72" s="4">
        <f t="shared" si="75"/>
        <v>12</v>
      </c>
      <c r="R72" s="16"/>
      <c r="S72" s="16"/>
      <c r="T72" s="18">
        <f t="shared" si="56"/>
        <v>1</v>
      </c>
    </row>
    <row r="73" spans="1:20" ht="31.5" x14ac:dyDescent="0.5">
      <c r="A73" s="8"/>
      <c r="B73" s="8"/>
      <c r="C73" s="8"/>
      <c r="D73" s="66" t="s">
        <v>16</v>
      </c>
      <c r="E73" s="8">
        <v>0</v>
      </c>
      <c r="F73" s="24">
        <f t="shared" si="76"/>
        <v>0</v>
      </c>
      <c r="G73" s="8">
        <v>1</v>
      </c>
      <c r="H73" s="24">
        <f t="shared" si="77"/>
        <v>0.125</v>
      </c>
      <c r="I73" s="8">
        <v>0</v>
      </c>
      <c r="J73" s="24">
        <f t="shared" si="78"/>
        <v>0</v>
      </c>
      <c r="K73" s="8">
        <v>5</v>
      </c>
      <c r="L73" s="24">
        <f t="shared" si="79"/>
        <v>0.625</v>
      </c>
      <c r="M73" s="8">
        <v>2</v>
      </c>
      <c r="N73" s="24">
        <f t="shared" si="80"/>
        <v>0.25</v>
      </c>
      <c r="O73" s="8"/>
      <c r="P73" s="32">
        <f t="shared" si="81"/>
        <v>0</v>
      </c>
      <c r="Q73" s="4">
        <f t="shared" si="75"/>
        <v>8</v>
      </c>
      <c r="R73" s="16"/>
      <c r="S73" s="16"/>
      <c r="T73" s="18">
        <f t="shared" si="56"/>
        <v>1</v>
      </c>
    </row>
    <row r="74" spans="1:20" ht="31.5" x14ac:dyDescent="0.5">
      <c r="A74" s="8"/>
      <c r="B74" s="8"/>
      <c r="C74" s="8"/>
      <c r="D74" s="2" t="s">
        <v>17</v>
      </c>
      <c r="E74" s="8">
        <v>1</v>
      </c>
      <c r="F74" s="24">
        <f t="shared" si="76"/>
        <v>0.125</v>
      </c>
      <c r="G74" s="8">
        <v>0</v>
      </c>
      <c r="H74" s="24">
        <f t="shared" si="77"/>
        <v>0</v>
      </c>
      <c r="I74" s="8">
        <v>2</v>
      </c>
      <c r="J74" s="24">
        <f t="shared" si="78"/>
        <v>0.25</v>
      </c>
      <c r="K74" s="8">
        <v>3</v>
      </c>
      <c r="L74" s="24">
        <f t="shared" si="79"/>
        <v>0.375</v>
      </c>
      <c r="M74" s="8">
        <v>2</v>
      </c>
      <c r="N74" s="24">
        <f t="shared" si="80"/>
        <v>0.25</v>
      </c>
      <c r="O74" s="8"/>
      <c r="P74" s="32">
        <f t="shared" si="81"/>
        <v>0</v>
      </c>
      <c r="Q74" s="4">
        <f t="shared" si="75"/>
        <v>8</v>
      </c>
      <c r="R74" s="16"/>
      <c r="S74" s="16"/>
      <c r="T74" s="18">
        <f t="shared" si="56"/>
        <v>1</v>
      </c>
    </row>
    <row r="75" spans="1:20" ht="32.25" thickBot="1" x14ac:dyDescent="0.55000000000000004">
      <c r="A75" s="8"/>
      <c r="B75" s="8"/>
      <c r="C75" s="8"/>
      <c r="D75" s="2" t="s">
        <v>18</v>
      </c>
      <c r="E75" s="8">
        <v>0</v>
      </c>
      <c r="F75" s="24">
        <f t="shared" si="76"/>
        <v>0</v>
      </c>
      <c r="G75" s="8">
        <v>0</v>
      </c>
      <c r="H75" s="24">
        <f>G75/Q75</f>
        <v>0</v>
      </c>
      <c r="I75" s="8">
        <v>2</v>
      </c>
      <c r="J75" s="24">
        <f t="shared" si="78"/>
        <v>0.25</v>
      </c>
      <c r="K75" s="8">
        <v>4</v>
      </c>
      <c r="L75" s="24">
        <f t="shared" si="79"/>
        <v>0.5</v>
      </c>
      <c r="M75" s="8">
        <v>2</v>
      </c>
      <c r="N75" s="24">
        <f t="shared" si="80"/>
        <v>0.25</v>
      </c>
      <c r="O75" s="8"/>
      <c r="P75" s="32">
        <f t="shared" si="81"/>
        <v>0</v>
      </c>
      <c r="Q75" s="4">
        <f t="shared" si="75"/>
        <v>8</v>
      </c>
      <c r="R75" s="16"/>
      <c r="S75" s="16"/>
      <c r="T75" s="18">
        <f t="shared" si="56"/>
        <v>1</v>
      </c>
    </row>
    <row r="76" spans="1:20" ht="32.25" thickBot="1" x14ac:dyDescent="0.55000000000000004">
      <c r="A76" s="8"/>
      <c r="B76" s="8"/>
      <c r="C76" s="26"/>
      <c r="D76" s="33" t="s">
        <v>41</v>
      </c>
      <c r="E76" s="55"/>
      <c r="F76" s="48">
        <f>(F77+F78+F79+F80+F81+F82)/6</f>
        <v>3.4722222222222217E-2</v>
      </c>
      <c r="G76" s="48"/>
      <c r="H76" s="48">
        <f t="shared" ref="H76:P76" si="82">(H77+H78+H79+H80+H81+H82)/6</f>
        <v>1.3888888888888888E-2</v>
      </c>
      <c r="I76" s="48"/>
      <c r="J76" s="48">
        <f t="shared" si="82"/>
        <v>6.25E-2</v>
      </c>
      <c r="K76" s="48"/>
      <c r="L76" s="48">
        <f t="shared" si="82"/>
        <v>0.3263888888888889</v>
      </c>
      <c r="M76" s="48"/>
      <c r="N76" s="48">
        <f t="shared" si="82"/>
        <v>0.5625</v>
      </c>
      <c r="O76" s="48"/>
      <c r="P76" s="48">
        <f t="shared" si="82"/>
        <v>0</v>
      </c>
      <c r="Q76" s="4"/>
      <c r="R76" s="39"/>
      <c r="S76" s="40"/>
      <c r="T76" s="18">
        <f t="shared" ref="T76:T103" si="83">F76+H76+J76+L76+N76+P76</f>
        <v>1</v>
      </c>
    </row>
    <row r="77" spans="1:20" ht="31.5" x14ac:dyDescent="0.5">
      <c r="A77" s="8"/>
      <c r="B77" s="8"/>
      <c r="C77" s="8"/>
      <c r="D77" s="7" t="s">
        <v>13</v>
      </c>
      <c r="E77" s="31">
        <v>0</v>
      </c>
      <c r="F77" s="24">
        <f>E77/Q77</f>
        <v>0</v>
      </c>
      <c r="G77" s="31">
        <v>0</v>
      </c>
      <c r="H77" s="24">
        <f>G77/Q77</f>
        <v>0</v>
      </c>
      <c r="I77" s="31">
        <v>0</v>
      </c>
      <c r="J77" s="24">
        <f>I77/Q77</f>
        <v>0</v>
      </c>
      <c r="K77" s="31">
        <v>3</v>
      </c>
      <c r="L77" s="24">
        <f>K77/Q77</f>
        <v>0.375</v>
      </c>
      <c r="M77" s="31">
        <v>5</v>
      </c>
      <c r="N77" s="24">
        <f>M77/Q77</f>
        <v>0.625</v>
      </c>
      <c r="O77" s="31"/>
      <c r="P77" s="32"/>
      <c r="Q77" s="4">
        <f t="shared" si="75"/>
        <v>8</v>
      </c>
      <c r="R77" s="37"/>
      <c r="S77" s="16"/>
      <c r="T77" s="18">
        <f t="shared" si="83"/>
        <v>1</v>
      </c>
    </row>
    <row r="78" spans="1:20" ht="31.5" x14ac:dyDescent="0.5">
      <c r="A78" s="8"/>
      <c r="B78" s="8"/>
      <c r="C78" s="8"/>
      <c r="D78" s="2" t="s">
        <v>14</v>
      </c>
      <c r="E78" s="8">
        <v>0</v>
      </c>
      <c r="F78" s="24">
        <f t="shared" ref="F78:F82" si="84">E78/Q78</f>
        <v>0</v>
      </c>
      <c r="G78" s="8">
        <v>0</v>
      </c>
      <c r="H78" s="24">
        <f t="shared" ref="H78:H82" si="85">G78/Q78</f>
        <v>0</v>
      </c>
      <c r="I78" s="8">
        <v>0</v>
      </c>
      <c r="J78" s="24">
        <f t="shared" ref="J78:J82" si="86">I78/Q78</f>
        <v>0</v>
      </c>
      <c r="K78" s="8">
        <v>3</v>
      </c>
      <c r="L78" s="24">
        <f t="shared" ref="L78:L82" si="87">K78/Q78</f>
        <v>0.33333333333333331</v>
      </c>
      <c r="M78" s="8">
        <v>6</v>
      </c>
      <c r="N78" s="24">
        <f t="shared" ref="N78:N82" si="88">M78/Q78</f>
        <v>0.66666666666666663</v>
      </c>
      <c r="O78" s="8"/>
      <c r="P78" s="12"/>
      <c r="Q78" s="4">
        <f t="shared" si="75"/>
        <v>9</v>
      </c>
      <c r="R78" s="16"/>
      <c r="S78" s="16"/>
      <c r="T78" s="18">
        <f t="shared" si="83"/>
        <v>1</v>
      </c>
    </row>
    <row r="79" spans="1:20" ht="31.5" x14ac:dyDescent="0.5">
      <c r="A79" s="8"/>
      <c r="B79" s="8"/>
      <c r="C79" s="8"/>
      <c r="D79" s="2" t="s">
        <v>15</v>
      </c>
      <c r="E79" s="8">
        <v>1</v>
      </c>
      <c r="F79" s="24">
        <f t="shared" si="84"/>
        <v>8.3333333333333329E-2</v>
      </c>
      <c r="G79" s="8">
        <v>1</v>
      </c>
      <c r="H79" s="24">
        <f t="shared" si="85"/>
        <v>8.3333333333333329E-2</v>
      </c>
      <c r="I79" s="8">
        <v>3</v>
      </c>
      <c r="J79" s="24">
        <f t="shared" si="86"/>
        <v>0.25</v>
      </c>
      <c r="K79" s="8">
        <v>3</v>
      </c>
      <c r="L79" s="24">
        <f t="shared" si="87"/>
        <v>0.25</v>
      </c>
      <c r="M79" s="8">
        <v>4</v>
      </c>
      <c r="N79" s="24">
        <f t="shared" si="88"/>
        <v>0.33333333333333331</v>
      </c>
      <c r="O79" s="8"/>
      <c r="P79" s="12"/>
      <c r="Q79" s="4">
        <f t="shared" si="75"/>
        <v>12</v>
      </c>
      <c r="R79" s="16"/>
      <c r="S79" s="16"/>
      <c r="T79" s="18">
        <f t="shared" si="83"/>
        <v>1</v>
      </c>
    </row>
    <row r="80" spans="1:20" ht="31.5" x14ac:dyDescent="0.5">
      <c r="A80" s="8"/>
      <c r="B80" s="8"/>
      <c r="C80" s="8"/>
      <c r="D80" s="66" t="s">
        <v>16</v>
      </c>
      <c r="E80" s="8">
        <v>0</v>
      </c>
      <c r="F80" s="24">
        <f t="shared" si="84"/>
        <v>0</v>
      </c>
      <c r="G80" s="8">
        <v>0</v>
      </c>
      <c r="H80" s="24">
        <f t="shared" si="85"/>
        <v>0</v>
      </c>
      <c r="I80" s="8">
        <v>1</v>
      </c>
      <c r="J80" s="24">
        <f t="shared" si="86"/>
        <v>0.125</v>
      </c>
      <c r="K80" s="8">
        <v>4</v>
      </c>
      <c r="L80" s="24">
        <f t="shared" si="87"/>
        <v>0.5</v>
      </c>
      <c r="M80" s="8">
        <v>3</v>
      </c>
      <c r="N80" s="24">
        <f t="shared" si="88"/>
        <v>0.375</v>
      </c>
      <c r="O80" s="8"/>
      <c r="P80" s="12"/>
      <c r="Q80" s="4">
        <f t="shared" si="75"/>
        <v>8</v>
      </c>
      <c r="R80" s="16"/>
      <c r="S80" s="16"/>
      <c r="T80" s="18">
        <f t="shared" si="83"/>
        <v>1</v>
      </c>
    </row>
    <row r="81" spans="1:20" ht="31.5" x14ac:dyDescent="0.5">
      <c r="A81" s="8"/>
      <c r="B81" s="8"/>
      <c r="C81" s="8"/>
      <c r="D81" s="2" t="s">
        <v>17</v>
      </c>
      <c r="E81" s="8">
        <v>1</v>
      </c>
      <c r="F81" s="24">
        <f t="shared" si="84"/>
        <v>0.125</v>
      </c>
      <c r="G81" s="8">
        <v>0</v>
      </c>
      <c r="H81" s="24">
        <f t="shared" si="85"/>
        <v>0</v>
      </c>
      <c r="I81" s="8">
        <v>0</v>
      </c>
      <c r="J81" s="24">
        <f t="shared" si="86"/>
        <v>0</v>
      </c>
      <c r="K81" s="8">
        <v>2</v>
      </c>
      <c r="L81" s="24">
        <f t="shared" si="87"/>
        <v>0.25</v>
      </c>
      <c r="M81" s="8">
        <v>5</v>
      </c>
      <c r="N81" s="24">
        <f t="shared" si="88"/>
        <v>0.625</v>
      </c>
      <c r="O81" s="8"/>
      <c r="P81" s="12"/>
      <c r="Q81" s="4">
        <f t="shared" si="75"/>
        <v>8</v>
      </c>
      <c r="R81" s="16"/>
      <c r="S81" s="16"/>
      <c r="T81" s="18">
        <f t="shared" si="83"/>
        <v>1</v>
      </c>
    </row>
    <row r="82" spans="1:20" ht="32.25" thickBot="1" x14ac:dyDescent="0.55000000000000004">
      <c r="A82" s="8"/>
      <c r="B82" s="8"/>
      <c r="C82" s="8"/>
      <c r="D82" s="2" t="s">
        <v>18</v>
      </c>
      <c r="E82" s="8">
        <v>0</v>
      </c>
      <c r="F82" s="24">
        <f t="shared" si="84"/>
        <v>0</v>
      </c>
      <c r="G82" s="8">
        <v>0</v>
      </c>
      <c r="H82" s="24">
        <f t="shared" si="85"/>
        <v>0</v>
      </c>
      <c r="I82" s="8">
        <v>0</v>
      </c>
      <c r="J82" s="24">
        <f t="shared" si="86"/>
        <v>0</v>
      </c>
      <c r="K82" s="8">
        <v>2</v>
      </c>
      <c r="L82" s="24">
        <f t="shared" si="87"/>
        <v>0.25</v>
      </c>
      <c r="M82" s="8">
        <v>6</v>
      </c>
      <c r="N82" s="24">
        <f t="shared" si="88"/>
        <v>0.75</v>
      </c>
      <c r="O82" s="8"/>
      <c r="P82" s="12"/>
      <c r="Q82" s="4">
        <f t="shared" si="75"/>
        <v>8</v>
      </c>
      <c r="R82" s="16"/>
      <c r="S82" s="16"/>
      <c r="T82" s="18">
        <f t="shared" si="83"/>
        <v>1</v>
      </c>
    </row>
    <row r="83" spans="1:20" ht="32.25" thickBot="1" x14ac:dyDescent="0.55000000000000004">
      <c r="A83" s="8"/>
      <c r="B83" s="8"/>
      <c r="C83" s="26"/>
      <c r="D83" s="33" t="s">
        <v>42</v>
      </c>
      <c r="E83" s="55"/>
      <c r="F83" s="48">
        <f t="shared" ref="F83" si="89">(F84+F85+F86+F87+F88+F89)/6</f>
        <v>6.25E-2</v>
      </c>
      <c r="G83" s="48"/>
      <c r="H83" s="48">
        <f>(H84+H85+H86+H87+H88+H89)/6</f>
        <v>2.0833333333333332E-2</v>
      </c>
      <c r="I83" s="48"/>
      <c r="J83" s="48">
        <f t="shared" ref="J83" si="90">(J84+J85+J86+J87+J88+J89)/6</f>
        <v>9.0277777777777776E-2</v>
      </c>
      <c r="K83" s="48"/>
      <c r="L83" s="48">
        <f t="shared" ref="L83" si="91">(L84+L85+L86+L87+L88+L89)/6</f>
        <v>0.56018518518518523</v>
      </c>
      <c r="M83" s="48"/>
      <c r="N83" s="48">
        <f t="shared" ref="N83" si="92">(N84+N85+N86+N87+N88+N89)/6</f>
        <v>0.26620370370370372</v>
      </c>
      <c r="O83" s="48"/>
      <c r="P83" s="48">
        <f t="shared" ref="P83" si="93">(P84+P85+P86+P87+P88+P89)/6</f>
        <v>0</v>
      </c>
      <c r="Q83" s="4"/>
      <c r="R83" s="22"/>
      <c r="S83" s="40"/>
      <c r="T83" s="18">
        <f t="shared" si="83"/>
        <v>1</v>
      </c>
    </row>
    <row r="84" spans="1:20" ht="31.5" x14ac:dyDescent="0.5">
      <c r="A84" s="8"/>
      <c r="B84" s="8"/>
      <c r="C84" s="8"/>
      <c r="D84" s="7" t="s">
        <v>13</v>
      </c>
      <c r="E84" s="31">
        <v>0</v>
      </c>
      <c r="F84" s="24">
        <f>E84/Q84</f>
        <v>0</v>
      </c>
      <c r="G84" s="31">
        <v>0</v>
      </c>
      <c r="H84" s="24">
        <f>G84/Q84</f>
        <v>0</v>
      </c>
      <c r="I84" s="31">
        <v>0</v>
      </c>
      <c r="J84" s="24">
        <f>I84/Q84</f>
        <v>0</v>
      </c>
      <c r="K84" s="31">
        <v>7</v>
      </c>
      <c r="L84" s="9">
        <f>K84/Q84</f>
        <v>0.875</v>
      </c>
      <c r="M84" s="31">
        <v>1</v>
      </c>
      <c r="N84" s="24">
        <f>M84/Q84</f>
        <v>0.125</v>
      </c>
      <c r="O84" s="31"/>
      <c r="P84" s="64">
        <f>O84/Q84</f>
        <v>0</v>
      </c>
      <c r="Q84" s="4">
        <f t="shared" si="75"/>
        <v>8</v>
      </c>
      <c r="R84" s="37"/>
      <c r="S84" s="16"/>
      <c r="T84" s="18">
        <f t="shared" si="83"/>
        <v>1</v>
      </c>
    </row>
    <row r="85" spans="1:20" ht="31.5" x14ac:dyDescent="0.5">
      <c r="A85" s="8"/>
      <c r="B85" s="8"/>
      <c r="C85" s="8"/>
      <c r="D85" s="2" t="s">
        <v>14</v>
      </c>
      <c r="E85" s="8">
        <v>0</v>
      </c>
      <c r="F85" s="24">
        <f t="shared" ref="F85:F89" si="94">E85/Q85</f>
        <v>0</v>
      </c>
      <c r="G85" s="8">
        <v>0</v>
      </c>
      <c r="H85" s="24">
        <f t="shared" ref="H85:H89" si="95">G85/Q85</f>
        <v>0</v>
      </c>
      <c r="I85" s="8">
        <v>0</v>
      </c>
      <c r="J85" s="24">
        <f t="shared" ref="J85:J89" si="96">I85/Q85</f>
        <v>0</v>
      </c>
      <c r="K85" s="8">
        <v>4</v>
      </c>
      <c r="L85" s="9">
        <f t="shared" ref="L85:L89" si="97">K85/Q85</f>
        <v>0.44444444444444442</v>
      </c>
      <c r="M85" s="8">
        <v>5</v>
      </c>
      <c r="N85" s="24">
        <f t="shared" ref="N85:N89" si="98">M85/Q85</f>
        <v>0.55555555555555558</v>
      </c>
      <c r="O85" s="8"/>
      <c r="P85" s="64">
        <f t="shared" ref="P85:P89" si="99">O85/Q85</f>
        <v>0</v>
      </c>
      <c r="Q85" s="4">
        <f t="shared" si="75"/>
        <v>9</v>
      </c>
      <c r="R85" s="16"/>
      <c r="S85" s="16"/>
      <c r="T85" s="18">
        <f t="shared" si="83"/>
        <v>1</v>
      </c>
    </row>
    <row r="86" spans="1:20" ht="31.5" x14ac:dyDescent="0.5">
      <c r="A86" s="8"/>
      <c r="B86" s="8"/>
      <c r="C86" s="8"/>
      <c r="D86" s="2" t="s">
        <v>15</v>
      </c>
      <c r="E86" s="8">
        <v>3</v>
      </c>
      <c r="F86" s="24">
        <f t="shared" si="94"/>
        <v>0.25</v>
      </c>
      <c r="G86" s="8">
        <v>0</v>
      </c>
      <c r="H86" s="24">
        <f t="shared" si="95"/>
        <v>0</v>
      </c>
      <c r="I86" s="8">
        <v>2</v>
      </c>
      <c r="J86" s="24">
        <f t="shared" si="96"/>
        <v>0.16666666666666666</v>
      </c>
      <c r="K86" s="8">
        <v>5</v>
      </c>
      <c r="L86" s="9">
        <f t="shared" si="97"/>
        <v>0.41666666666666669</v>
      </c>
      <c r="M86" s="8">
        <v>2</v>
      </c>
      <c r="N86" s="24">
        <f t="shared" si="98"/>
        <v>0.16666666666666666</v>
      </c>
      <c r="O86" s="8"/>
      <c r="P86" s="64">
        <f t="shared" si="99"/>
        <v>0</v>
      </c>
      <c r="Q86" s="4">
        <f t="shared" si="75"/>
        <v>12</v>
      </c>
      <c r="R86" s="16"/>
      <c r="S86" s="16"/>
      <c r="T86" s="18">
        <f t="shared" si="83"/>
        <v>0.99999999999999989</v>
      </c>
    </row>
    <row r="87" spans="1:20" ht="31.5" x14ac:dyDescent="0.5">
      <c r="A87" s="8"/>
      <c r="B87" s="8"/>
      <c r="C87" s="8"/>
      <c r="D87" s="66" t="s">
        <v>16</v>
      </c>
      <c r="E87" s="8">
        <v>0</v>
      </c>
      <c r="F87" s="24">
        <f t="shared" si="94"/>
        <v>0</v>
      </c>
      <c r="G87" s="8">
        <v>0</v>
      </c>
      <c r="H87" s="24">
        <f t="shared" si="95"/>
        <v>0</v>
      </c>
      <c r="I87" s="8">
        <v>1</v>
      </c>
      <c r="J87" s="24">
        <f t="shared" si="96"/>
        <v>0.125</v>
      </c>
      <c r="K87" s="8">
        <v>6</v>
      </c>
      <c r="L87" s="9">
        <f t="shared" si="97"/>
        <v>0.75</v>
      </c>
      <c r="M87" s="8">
        <v>1</v>
      </c>
      <c r="N87" s="24">
        <f t="shared" si="98"/>
        <v>0.125</v>
      </c>
      <c r="O87" s="8"/>
      <c r="P87" s="64">
        <f t="shared" si="99"/>
        <v>0</v>
      </c>
      <c r="Q87" s="4">
        <f t="shared" si="75"/>
        <v>8</v>
      </c>
      <c r="R87" s="16"/>
      <c r="S87" s="16"/>
      <c r="T87" s="18">
        <f t="shared" si="83"/>
        <v>1</v>
      </c>
    </row>
    <row r="88" spans="1:20" ht="31.5" x14ac:dyDescent="0.5">
      <c r="A88" s="8"/>
      <c r="B88" s="8"/>
      <c r="C88" s="8"/>
      <c r="D88" s="2" t="s">
        <v>17</v>
      </c>
      <c r="E88" s="8">
        <v>1</v>
      </c>
      <c r="F88" s="24">
        <f t="shared" si="94"/>
        <v>0.125</v>
      </c>
      <c r="G88" s="8">
        <v>0</v>
      </c>
      <c r="H88" s="24">
        <f t="shared" si="95"/>
        <v>0</v>
      </c>
      <c r="I88" s="8">
        <v>2</v>
      </c>
      <c r="J88" s="24">
        <f t="shared" si="96"/>
        <v>0.25</v>
      </c>
      <c r="K88" s="8">
        <v>3</v>
      </c>
      <c r="L88" s="9">
        <f t="shared" si="97"/>
        <v>0.375</v>
      </c>
      <c r="M88" s="8">
        <v>2</v>
      </c>
      <c r="N88" s="24">
        <f t="shared" si="98"/>
        <v>0.25</v>
      </c>
      <c r="O88" s="8"/>
      <c r="P88" s="64">
        <f t="shared" si="99"/>
        <v>0</v>
      </c>
      <c r="Q88" s="4">
        <f t="shared" si="75"/>
        <v>8</v>
      </c>
      <c r="R88" s="16"/>
      <c r="S88" s="16"/>
      <c r="T88" s="18">
        <f t="shared" si="83"/>
        <v>1</v>
      </c>
    </row>
    <row r="89" spans="1:20" ht="32.25" thickBot="1" x14ac:dyDescent="0.55000000000000004">
      <c r="A89" s="8"/>
      <c r="B89" s="8"/>
      <c r="C89" s="8"/>
      <c r="D89" s="2" t="s">
        <v>18</v>
      </c>
      <c r="E89" s="8">
        <v>0</v>
      </c>
      <c r="F89" s="24">
        <f t="shared" si="94"/>
        <v>0</v>
      </c>
      <c r="G89" s="8">
        <v>1</v>
      </c>
      <c r="H89" s="24">
        <f t="shared" si="95"/>
        <v>0.125</v>
      </c>
      <c r="I89" s="8">
        <v>0</v>
      </c>
      <c r="J89" s="24">
        <f t="shared" si="96"/>
        <v>0</v>
      </c>
      <c r="K89" s="8">
        <v>4</v>
      </c>
      <c r="L89" s="9">
        <f t="shared" si="97"/>
        <v>0.5</v>
      </c>
      <c r="M89" s="8">
        <v>3</v>
      </c>
      <c r="N89" s="24">
        <f t="shared" si="98"/>
        <v>0.375</v>
      </c>
      <c r="O89" s="8"/>
      <c r="P89" s="64">
        <f t="shared" si="99"/>
        <v>0</v>
      </c>
      <c r="Q89" s="4">
        <f t="shared" si="75"/>
        <v>8</v>
      </c>
      <c r="R89" s="16"/>
      <c r="S89" s="16"/>
      <c r="T89" s="18">
        <f t="shared" si="83"/>
        <v>1</v>
      </c>
    </row>
    <row r="90" spans="1:20" ht="32.25" thickBot="1" x14ac:dyDescent="0.55000000000000004">
      <c r="A90" s="8"/>
      <c r="B90" s="26"/>
      <c r="C90" s="8"/>
      <c r="D90" s="42" t="s">
        <v>43</v>
      </c>
      <c r="E90" s="55"/>
      <c r="F90" s="48">
        <f>(F91+F92+F93+F94+F95+F96)/6</f>
        <v>2.0833333333333332E-2</v>
      </c>
      <c r="G90" s="48"/>
      <c r="H90" s="48">
        <f t="shared" ref="H90:N90" si="100">(H91+H92+H93+H94+H95+H96)/6</f>
        <v>1.3888888888888888E-2</v>
      </c>
      <c r="I90" s="48"/>
      <c r="J90" s="48">
        <f t="shared" si="100"/>
        <v>0.13194444444444445</v>
      </c>
      <c r="K90" s="48"/>
      <c r="L90" s="48">
        <f t="shared" si="100"/>
        <v>0.46296296296296297</v>
      </c>
      <c r="M90" s="48"/>
      <c r="N90" s="48">
        <f t="shared" si="100"/>
        <v>0.35185185185185186</v>
      </c>
      <c r="O90" s="48"/>
      <c r="P90" s="48">
        <f t="shared" ref="P90" si="101">(P91+P92+P93+P94+P95+P96)/6</f>
        <v>1.8518518518518517E-2</v>
      </c>
      <c r="Q90" s="4">
        <f t="shared" si="75"/>
        <v>0</v>
      </c>
      <c r="R90" s="56"/>
      <c r="S90" s="16"/>
      <c r="T90" s="18">
        <f t="shared" si="83"/>
        <v>1</v>
      </c>
    </row>
    <row r="91" spans="1:20" ht="31.5" x14ac:dyDescent="0.5">
      <c r="A91" s="8"/>
      <c r="B91" s="8"/>
      <c r="C91" s="31"/>
      <c r="D91" s="7" t="s">
        <v>13</v>
      </c>
      <c r="E91" s="31">
        <v>0</v>
      </c>
      <c r="F91" s="24">
        <f>E91/Q91</f>
        <v>0</v>
      </c>
      <c r="G91" s="31">
        <v>0</v>
      </c>
      <c r="H91" s="24">
        <f>G91/Q91</f>
        <v>0</v>
      </c>
      <c r="I91" s="31">
        <v>0</v>
      </c>
      <c r="J91" s="24">
        <f>I91/Q91</f>
        <v>0</v>
      </c>
      <c r="K91" s="31">
        <v>4</v>
      </c>
      <c r="L91" s="24">
        <f>K91/Q91</f>
        <v>0.5</v>
      </c>
      <c r="M91" s="31">
        <v>4</v>
      </c>
      <c r="N91" s="24">
        <f>M91/Q91</f>
        <v>0.5</v>
      </c>
      <c r="O91" s="31"/>
      <c r="P91" s="32">
        <f>O91/Q91</f>
        <v>0</v>
      </c>
      <c r="Q91" s="4">
        <f t="shared" si="75"/>
        <v>8</v>
      </c>
      <c r="R91" s="16"/>
      <c r="S91" s="16"/>
      <c r="T91" s="18">
        <f t="shared" si="83"/>
        <v>1</v>
      </c>
    </row>
    <row r="92" spans="1:20" ht="31.5" x14ac:dyDescent="0.5">
      <c r="A92" s="8"/>
      <c r="B92" s="8"/>
      <c r="C92" s="8"/>
      <c r="D92" s="2" t="s">
        <v>14</v>
      </c>
      <c r="E92" s="8">
        <v>0</v>
      </c>
      <c r="F92" s="24">
        <f t="shared" ref="F92:F96" si="102">E92/Q92</f>
        <v>0</v>
      </c>
      <c r="G92" s="8">
        <v>0</v>
      </c>
      <c r="H92" s="24">
        <f t="shared" ref="H92:H96" si="103">G92/Q92</f>
        <v>0</v>
      </c>
      <c r="I92" s="8">
        <v>0</v>
      </c>
      <c r="J92" s="24">
        <f t="shared" ref="J92:J96" si="104">I92/Q92</f>
        <v>0</v>
      </c>
      <c r="K92" s="8">
        <v>4</v>
      </c>
      <c r="L92" s="24">
        <f t="shared" ref="L92:L96" si="105">K92/Q92</f>
        <v>0.44444444444444442</v>
      </c>
      <c r="M92" s="8">
        <v>4</v>
      </c>
      <c r="N92" s="24">
        <f t="shared" ref="N92:N96" si="106">M92/Q92</f>
        <v>0.44444444444444442</v>
      </c>
      <c r="O92" s="8">
        <v>1</v>
      </c>
      <c r="P92" s="32">
        <f t="shared" ref="P92:P96" si="107">O92/Q92</f>
        <v>0.1111111111111111</v>
      </c>
      <c r="Q92" s="4">
        <f t="shared" si="75"/>
        <v>9</v>
      </c>
      <c r="R92" s="16"/>
      <c r="S92" s="16"/>
      <c r="T92" s="18">
        <f t="shared" si="83"/>
        <v>1</v>
      </c>
    </row>
    <row r="93" spans="1:20" ht="31.5" x14ac:dyDescent="0.5">
      <c r="A93" s="8"/>
      <c r="B93" s="8"/>
      <c r="C93" s="8"/>
      <c r="D93" s="2" t="s">
        <v>15</v>
      </c>
      <c r="E93" s="8">
        <v>0</v>
      </c>
      <c r="F93" s="24">
        <f t="shared" si="102"/>
        <v>0</v>
      </c>
      <c r="G93" s="8">
        <v>1</v>
      </c>
      <c r="H93" s="24">
        <f t="shared" si="103"/>
        <v>8.3333333333333329E-2</v>
      </c>
      <c r="I93" s="8">
        <v>2</v>
      </c>
      <c r="J93" s="24">
        <f t="shared" si="104"/>
        <v>0.16666666666666666</v>
      </c>
      <c r="K93" s="8">
        <v>4</v>
      </c>
      <c r="L93" s="24">
        <f t="shared" si="105"/>
        <v>0.33333333333333331</v>
      </c>
      <c r="M93" s="8">
        <v>5</v>
      </c>
      <c r="N93" s="24">
        <f t="shared" si="106"/>
        <v>0.41666666666666669</v>
      </c>
      <c r="O93" s="8"/>
      <c r="P93" s="32">
        <f t="shared" si="107"/>
        <v>0</v>
      </c>
      <c r="Q93" s="4">
        <f t="shared" si="75"/>
        <v>12</v>
      </c>
      <c r="R93" s="16"/>
      <c r="S93" s="16"/>
      <c r="T93" s="18">
        <f t="shared" si="83"/>
        <v>1</v>
      </c>
    </row>
    <row r="94" spans="1:20" ht="31.5" x14ac:dyDescent="0.5">
      <c r="A94" s="8"/>
      <c r="B94" s="8"/>
      <c r="C94" s="8"/>
      <c r="D94" s="66" t="s">
        <v>16</v>
      </c>
      <c r="E94" s="8">
        <v>0</v>
      </c>
      <c r="F94" s="24">
        <f t="shared" si="102"/>
        <v>0</v>
      </c>
      <c r="G94" s="8">
        <v>0</v>
      </c>
      <c r="H94" s="24">
        <f t="shared" si="103"/>
        <v>0</v>
      </c>
      <c r="I94" s="8">
        <v>0</v>
      </c>
      <c r="J94" s="24">
        <f t="shared" si="104"/>
        <v>0</v>
      </c>
      <c r="K94" s="8">
        <v>5</v>
      </c>
      <c r="L94" s="24">
        <f t="shared" si="105"/>
        <v>0.625</v>
      </c>
      <c r="M94" s="8">
        <v>3</v>
      </c>
      <c r="N94" s="24">
        <f t="shared" si="106"/>
        <v>0.375</v>
      </c>
      <c r="O94" s="8"/>
      <c r="P94" s="32">
        <f t="shared" si="107"/>
        <v>0</v>
      </c>
      <c r="Q94" s="4">
        <f t="shared" si="75"/>
        <v>8</v>
      </c>
      <c r="R94" s="16"/>
      <c r="S94" s="16"/>
      <c r="T94" s="18">
        <f t="shared" si="83"/>
        <v>1</v>
      </c>
    </row>
    <row r="95" spans="1:20" ht="31.5" x14ac:dyDescent="0.5">
      <c r="A95" s="8"/>
      <c r="B95" s="8"/>
      <c r="C95" s="8"/>
      <c r="D95" s="2" t="s">
        <v>17</v>
      </c>
      <c r="E95" s="8">
        <v>1</v>
      </c>
      <c r="F95" s="24">
        <f t="shared" si="102"/>
        <v>0.125</v>
      </c>
      <c r="G95" s="8">
        <v>0</v>
      </c>
      <c r="H95" s="24">
        <f t="shared" si="103"/>
        <v>0</v>
      </c>
      <c r="I95" s="8">
        <v>2</v>
      </c>
      <c r="J95" s="24">
        <f t="shared" si="104"/>
        <v>0.25</v>
      </c>
      <c r="K95" s="8">
        <v>3</v>
      </c>
      <c r="L95" s="24">
        <f t="shared" si="105"/>
        <v>0.375</v>
      </c>
      <c r="M95" s="8">
        <v>2</v>
      </c>
      <c r="N95" s="24">
        <f t="shared" si="106"/>
        <v>0.25</v>
      </c>
      <c r="O95" s="8"/>
      <c r="P95" s="32">
        <f t="shared" si="107"/>
        <v>0</v>
      </c>
      <c r="Q95" s="4">
        <f t="shared" si="75"/>
        <v>8</v>
      </c>
      <c r="R95" s="16"/>
      <c r="S95" s="16"/>
      <c r="T95" s="18">
        <f t="shared" si="83"/>
        <v>1</v>
      </c>
    </row>
    <row r="96" spans="1:20" ht="32.25" thickBot="1" x14ac:dyDescent="0.55000000000000004">
      <c r="A96" s="8"/>
      <c r="B96" s="8"/>
      <c r="C96" s="8"/>
      <c r="D96" s="2" t="s">
        <v>18</v>
      </c>
      <c r="E96" s="8">
        <v>0</v>
      </c>
      <c r="F96" s="24">
        <f t="shared" si="102"/>
        <v>0</v>
      </c>
      <c r="G96" s="8">
        <v>0</v>
      </c>
      <c r="H96" s="24">
        <f t="shared" si="103"/>
        <v>0</v>
      </c>
      <c r="I96" s="8">
        <v>3</v>
      </c>
      <c r="J96" s="24">
        <f t="shared" si="104"/>
        <v>0.375</v>
      </c>
      <c r="K96" s="8">
        <v>4</v>
      </c>
      <c r="L96" s="24">
        <f t="shared" si="105"/>
        <v>0.5</v>
      </c>
      <c r="M96" s="8">
        <v>1</v>
      </c>
      <c r="N96" s="24">
        <f t="shared" si="106"/>
        <v>0.125</v>
      </c>
      <c r="O96" s="8"/>
      <c r="P96" s="32">
        <f t="shared" si="107"/>
        <v>0</v>
      </c>
      <c r="Q96" s="4">
        <f t="shared" si="75"/>
        <v>8</v>
      </c>
      <c r="R96" s="16"/>
      <c r="S96" s="16"/>
      <c r="T96" s="18">
        <f t="shared" si="83"/>
        <v>1</v>
      </c>
    </row>
    <row r="97" spans="1:20" ht="32.25" thickBot="1" x14ac:dyDescent="0.55000000000000004">
      <c r="A97" s="8"/>
      <c r="B97" s="8"/>
      <c r="C97" s="26"/>
      <c r="D97" s="33" t="s">
        <v>19</v>
      </c>
      <c r="E97" s="34"/>
      <c r="F97" s="48">
        <f>(F98+F99+F100+F101+F102+F103)/6</f>
        <v>3.4722222222222217E-2</v>
      </c>
      <c r="G97" s="48"/>
      <c r="H97" s="48">
        <f t="shared" ref="H97:P97" si="108">(H98+H99+H100+H101+H102+H103)/6</f>
        <v>9.4907407407407399E-2</v>
      </c>
      <c r="I97" s="48"/>
      <c r="J97" s="48">
        <f t="shared" si="108"/>
        <v>0.3611111111111111</v>
      </c>
      <c r="K97" s="48"/>
      <c r="L97" s="48">
        <f t="shared" si="108"/>
        <v>0.41203703703703703</v>
      </c>
      <c r="M97" s="48"/>
      <c r="N97" s="48">
        <f t="shared" si="108"/>
        <v>9.722222222222221E-2</v>
      </c>
      <c r="O97" s="48"/>
      <c r="P97" s="48">
        <f t="shared" si="108"/>
        <v>0</v>
      </c>
      <c r="Q97" s="4"/>
      <c r="R97" s="22"/>
      <c r="S97" s="38"/>
      <c r="T97" s="45">
        <f t="shared" si="83"/>
        <v>0.99999999999999989</v>
      </c>
    </row>
    <row r="98" spans="1:20" ht="31.5" x14ac:dyDescent="0.5">
      <c r="A98" s="8"/>
      <c r="B98" s="8"/>
      <c r="C98" s="8"/>
      <c r="D98" s="7" t="s">
        <v>13</v>
      </c>
      <c r="E98" s="31">
        <v>0</v>
      </c>
      <c r="F98" s="24">
        <f>E98/Q98</f>
        <v>0</v>
      </c>
      <c r="G98" s="31">
        <v>0</v>
      </c>
      <c r="H98" s="24">
        <f>G98/Q98</f>
        <v>0</v>
      </c>
      <c r="I98" s="31">
        <v>1</v>
      </c>
      <c r="J98" s="24">
        <f>I98/Q98</f>
        <v>0.125</v>
      </c>
      <c r="K98" s="31">
        <v>6</v>
      </c>
      <c r="L98" s="24">
        <f>K98/Q98</f>
        <v>0.75</v>
      </c>
      <c r="M98" s="31">
        <v>1</v>
      </c>
      <c r="N98" s="24">
        <f>M98/Q98</f>
        <v>0.125</v>
      </c>
      <c r="O98" s="31"/>
      <c r="P98" s="64">
        <f>O98/Q98</f>
        <v>0</v>
      </c>
      <c r="Q98" s="4">
        <f t="shared" si="75"/>
        <v>8</v>
      </c>
      <c r="R98" s="37"/>
      <c r="S98" s="37"/>
      <c r="T98" s="44">
        <f t="shared" si="83"/>
        <v>1</v>
      </c>
    </row>
    <row r="99" spans="1:20" ht="31.5" x14ac:dyDescent="0.5">
      <c r="A99" s="8"/>
      <c r="B99" s="8"/>
      <c r="C99" s="8"/>
      <c r="D99" s="2" t="s">
        <v>14</v>
      </c>
      <c r="E99" s="8">
        <v>0</v>
      </c>
      <c r="F99" s="24">
        <f t="shared" ref="F99:F103" si="109">E99/Q99</f>
        <v>0</v>
      </c>
      <c r="G99" s="8">
        <v>1</v>
      </c>
      <c r="H99" s="24">
        <f t="shared" ref="H99:H103" si="110">G99/Q99</f>
        <v>0.1111111111111111</v>
      </c>
      <c r="I99" s="8">
        <v>3</v>
      </c>
      <c r="J99" s="24">
        <f t="shared" ref="J99:J103" si="111">I99/Q99</f>
        <v>0.33333333333333331</v>
      </c>
      <c r="K99" s="8">
        <v>5</v>
      </c>
      <c r="L99" s="24">
        <f t="shared" ref="L99:L103" si="112">K99/Q99</f>
        <v>0.55555555555555558</v>
      </c>
      <c r="M99" s="8">
        <v>0</v>
      </c>
      <c r="N99" s="24">
        <f t="shared" ref="N99:N103" si="113">M99/Q99</f>
        <v>0</v>
      </c>
      <c r="O99" s="8">
        <v>0</v>
      </c>
      <c r="P99" s="64">
        <f t="shared" ref="P99:P103" si="114">O99/Q99</f>
        <v>0</v>
      </c>
      <c r="Q99" s="4">
        <f t="shared" si="75"/>
        <v>9</v>
      </c>
      <c r="R99" s="16"/>
      <c r="S99" s="16"/>
      <c r="T99" s="18">
        <f t="shared" si="83"/>
        <v>1</v>
      </c>
    </row>
    <row r="100" spans="1:20" ht="31.5" x14ac:dyDescent="0.5">
      <c r="A100" s="8"/>
      <c r="B100" s="8"/>
      <c r="C100" s="8"/>
      <c r="D100" s="2" t="s">
        <v>15</v>
      </c>
      <c r="E100" s="8">
        <v>1</v>
      </c>
      <c r="F100" s="24">
        <f t="shared" si="109"/>
        <v>8.3333333333333329E-2</v>
      </c>
      <c r="G100" s="8">
        <v>1</v>
      </c>
      <c r="H100" s="24">
        <f t="shared" si="110"/>
        <v>8.3333333333333329E-2</v>
      </c>
      <c r="I100" s="8">
        <v>4</v>
      </c>
      <c r="J100" s="24">
        <f t="shared" si="111"/>
        <v>0.33333333333333331</v>
      </c>
      <c r="K100" s="8">
        <v>5</v>
      </c>
      <c r="L100" s="24">
        <f t="shared" si="112"/>
        <v>0.41666666666666669</v>
      </c>
      <c r="M100" s="8">
        <v>1</v>
      </c>
      <c r="N100" s="24">
        <f t="shared" si="113"/>
        <v>8.3333333333333329E-2</v>
      </c>
      <c r="O100" s="8"/>
      <c r="P100" s="64">
        <f t="shared" si="114"/>
        <v>0</v>
      </c>
      <c r="Q100" s="4">
        <f t="shared" si="75"/>
        <v>12</v>
      </c>
      <c r="R100" s="16"/>
      <c r="S100" s="16"/>
      <c r="T100" s="18">
        <f t="shared" si="83"/>
        <v>1</v>
      </c>
    </row>
    <row r="101" spans="1:20" ht="31.5" x14ac:dyDescent="0.5">
      <c r="A101" s="8"/>
      <c r="B101" s="8"/>
      <c r="C101" s="8"/>
      <c r="D101" s="66" t="s">
        <v>16</v>
      </c>
      <c r="E101" s="8">
        <v>0</v>
      </c>
      <c r="F101" s="24">
        <f t="shared" si="109"/>
        <v>0</v>
      </c>
      <c r="G101" s="8">
        <v>2</v>
      </c>
      <c r="H101" s="24">
        <f t="shared" si="110"/>
        <v>0.25</v>
      </c>
      <c r="I101" s="8">
        <v>4</v>
      </c>
      <c r="J101" s="24">
        <f t="shared" si="111"/>
        <v>0.5</v>
      </c>
      <c r="K101" s="8">
        <v>1</v>
      </c>
      <c r="L101" s="24">
        <f t="shared" si="112"/>
        <v>0.125</v>
      </c>
      <c r="M101" s="8">
        <v>1</v>
      </c>
      <c r="N101" s="24">
        <f t="shared" si="113"/>
        <v>0.125</v>
      </c>
      <c r="O101" s="8"/>
      <c r="P101" s="64">
        <f t="shared" si="114"/>
        <v>0</v>
      </c>
      <c r="Q101" s="4">
        <f t="shared" si="75"/>
        <v>8</v>
      </c>
      <c r="R101" s="16"/>
      <c r="S101" s="16"/>
      <c r="T101" s="18">
        <f t="shared" si="83"/>
        <v>1</v>
      </c>
    </row>
    <row r="102" spans="1:20" ht="31.5" x14ac:dyDescent="0.5">
      <c r="A102" s="8"/>
      <c r="B102" s="8"/>
      <c r="C102" s="8"/>
      <c r="D102" s="2" t="s">
        <v>17</v>
      </c>
      <c r="E102" s="8">
        <v>1</v>
      </c>
      <c r="F102" s="24">
        <f t="shared" si="109"/>
        <v>0.125</v>
      </c>
      <c r="G102" s="8">
        <v>0</v>
      </c>
      <c r="H102" s="24">
        <f t="shared" si="110"/>
        <v>0</v>
      </c>
      <c r="I102" s="8">
        <v>2</v>
      </c>
      <c r="J102" s="24">
        <f t="shared" si="111"/>
        <v>0.25</v>
      </c>
      <c r="K102" s="8">
        <v>5</v>
      </c>
      <c r="L102" s="24">
        <f t="shared" si="112"/>
        <v>0.625</v>
      </c>
      <c r="M102" s="8">
        <v>0</v>
      </c>
      <c r="N102" s="24">
        <f t="shared" si="113"/>
        <v>0</v>
      </c>
      <c r="O102" s="8"/>
      <c r="P102" s="64">
        <f t="shared" si="114"/>
        <v>0</v>
      </c>
      <c r="Q102" s="4">
        <f t="shared" si="75"/>
        <v>8</v>
      </c>
      <c r="R102" s="16"/>
      <c r="S102" s="16"/>
      <c r="T102" s="18">
        <f t="shared" si="83"/>
        <v>1</v>
      </c>
    </row>
    <row r="103" spans="1:20" ht="32.25" thickBot="1" x14ac:dyDescent="0.55000000000000004">
      <c r="A103" s="8"/>
      <c r="B103" s="8"/>
      <c r="C103" s="8"/>
      <c r="D103" s="2" t="s">
        <v>18</v>
      </c>
      <c r="E103" s="8">
        <v>0</v>
      </c>
      <c r="F103" s="24">
        <f t="shared" si="109"/>
        <v>0</v>
      </c>
      <c r="G103" s="8">
        <v>1</v>
      </c>
      <c r="H103" s="24">
        <f t="shared" si="110"/>
        <v>0.125</v>
      </c>
      <c r="I103" s="8">
        <v>5</v>
      </c>
      <c r="J103" s="24">
        <f t="shared" si="111"/>
        <v>0.625</v>
      </c>
      <c r="K103" s="8">
        <v>0</v>
      </c>
      <c r="L103" s="24">
        <f t="shared" si="112"/>
        <v>0</v>
      </c>
      <c r="M103" s="8">
        <v>2</v>
      </c>
      <c r="N103" s="24">
        <f t="shared" si="113"/>
        <v>0.25</v>
      </c>
      <c r="O103" s="8"/>
      <c r="P103" s="64">
        <f t="shared" si="114"/>
        <v>0</v>
      </c>
      <c r="Q103" s="4">
        <f t="shared" si="75"/>
        <v>8</v>
      </c>
      <c r="R103" s="16"/>
      <c r="S103" s="16"/>
      <c r="T103" s="18">
        <f t="shared" si="83"/>
        <v>1</v>
      </c>
    </row>
    <row r="104" spans="1:20" ht="32.25" thickBot="1" x14ac:dyDescent="0.55000000000000004">
      <c r="A104" s="8"/>
      <c r="B104" s="8"/>
      <c r="C104" s="26"/>
      <c r="D104" s="46" t="s">
        <v>20</v>
      </c>
      <c r="E104" s="55"/>
      <c r="F104" s="48">
        <f>(F105+F106+F107+F108+F109+F110)/6</f>
        <v>1.3888888888888888E-2</v>
      </c>
      <c r="G104" s="48"/>
      <c r="H104" s="48">
        <f t="shared" ref="H104:P104" si="115">(H105+H106+H107+H108+H109+H110)/6</f>
        <v>8.1018518518518517E-2</v>
      </c>
      <c r="I104" s="48"/>
      <c r="J104" s="48">
        <f t="shared" si="115"/>
        <v>0.44444444444444442</v>
      </c>
      <c r="K104" s="48"/>
      <c r="L104" s="48">
        <f t="shared" si="115"/>
        <v>0.31944444444444442</v>
      </c>
      <c r="M104" s="48"/>
      <c r="N104" s="48">
        <f t="shared" si="115"/>
        <v>0.10185185185185186</v>
      </c>
      <c r="O104" s="48"/>
      <c r="P104" s="48">
        <f t="shared" si="115"/>
        <v>3.9351851851851853E-2</v>
      </c>
      <c r="Q104" s="4">
        <f t="shared" si="75"/>
        <v>0</v>
      </c>
      <c r="R104" s="38"/>
      <c r="S104" s="38"/>
      <c r="T104" s="45">
        <f>F104+H104+J104+L104+N104+P104</f>
        <v>1</v>
      </c>
    </row>
    <row r="105" spans="1:20" ht="31.5" x14ac:dyDescent="0.5">
      <c r="A105" s="8"/>
      <c r="B105" s="8"/>
      <c r="C105" s="8"/>
      <c r="D105" s="7" t="s">
        <v>13</v>
      </c>
      <c r="E105" s="31">
        <v>0</v>
      </c>
      <c r="F105" s="24">
        <f>E105/Q105</f>
        <v>0</v>
      </c>
      <c r="G105" s="31">
        <v>0</v>
      </c>
      <c r="H105" s="24">
        <f>G105/Q105</f>
        <v>0</v>
      </c>
      <c r="I105" s="31">
        <v>4</v>
      </c>
      <c r="J105" s="24">
        <f>I105/Q105</f>
        <v>0.5</v>
      </c>
      <c r="K105" s="31">
        <v>3</v>
      </c>
      <c r="L105" s="24">
        <f>K105/Q105</f>
        <v>0.375</v>
      </c>
      <c r="M105" s="31">
        <v>1</v>
      </c>
      <c r="N105" s="24">
        <f>M105/Q105</f>
        <v>0.125</v>
      </c>
      <c r="O105" s="31"/>
      <c r="P105" s="64">
        <f>O105/Q105</f>
        <v>0</v>
      </c>
      <c r="Q105" s="4">
        <f t="shared" si="75"/>
        <v>8</v>
      </c>
      <c r="R105" s="37"/>
      <c r="S105" s="37"/>
      <c r="T105" s="44">
        <f t="shared" ref="T105:T155" si="116">F105+H105+J105+L105+N105+P105</f>
        <v>1</v>
      </c>
    </row>
    <row r="106" spans="1:20" ht="31.5" x14ac:dyDescent="0.5">
      <c r="A106" s="8"/>
      <c r="B106" s="8"/>
      <c r="C106" s="8"/>
      <c r="D106" s="2" t="s">
        <v>14</v>
      </c>
      <c r="E106" s="8">
        <v>0</v>
      </c>
      <c r="F106" s="24">
        <f t="shared" ref="F106:F110" si="117">E106/Q106</f>
        <v>0</v>
      </c>
      <c r="G106" s="8">
        <v>1</v>
      </c>
      <c r="H106" s="24">
        <f t="shared" ref="H106:H110" si="118">G106/Q106</f>
        <v>0.1111111111111111</v>
      </c>
      <c r="I106" s="8">
        <v>3</v>
      </c>
      <c r="J106" s="24">
        <f t="shared" ref="J106:J110" si="119">I106/Q106</f>
        <v>0.33333333333333331</v>
      </c>
      <c r="K106" s="8">
        <v>3</v>
      </c>
      <c r="L106" s="24">
        <f t="shared" ref="L106:L110" si="120">K106/Q106</f>
        <v>0.33333333333333331</v>
      </c>
      <c r="M106" s="8">
        <v>1</v>
      </c>
      <c r="N106" s="24">
        <f t="shared" ref="N106:N110" si="121">M106/Q106</f>
        <v>0.1111111111111111</v>
      </c>
      <c r="O106" s="8">
        <v>1</v>
      </c>
      <c r="P106" s="64">
        <f t="shared" ref="P106:P110" si="122">O106/Q106</f>
        <v>0.1111111111111111</v>
      </c>
      <c r="Q106" s="4">
        <f t="shared" si="75"/>
        <v>9</v>
      </c>
      <c r="R106" s="16"/>
      <c r="S106" s="16"/>
      <c r="T106" s="18">
        <f t="shared" si="116"/>
        <v>1</v>
      </c>
    </row>
    <row r="107" spans="1:20" ht="31.5" x14ac:dyDescent="0.5">
      <c r="A107" s="8"/>
      <c r="B107" s="8"/>
      <c r="C107" s="8"/>
      <c r="D107" s="2" t="s">
        <v>15</v>
      </c>
      <c r="E107" s="8">
        <v>1</v>
      </c>
      <c r="F107" s="24">
        <f t="shared" si="117"/>
        <v>8.3333333333333329E-2</v>
      </c>
      <c r="G107" s="8">
        <v>0</v>
      </c>
      <c r="H107" s="24">
        <f t="shared" si="118"/>
        <v>0</v>
      </c>
      <c r="I107" s="8">
        <v>4</v>
      </c>
      <c r="J107" s="24">
        <f t="shared" si="119"/>
        <v>0.33333333333333331</v>
      </c>
      <c r="K107" s="8">
        <v>4</v>
      </c>
      <c r="L107" s="24">
        <f t="shared" si="120"/>
        <v>0.33333333333333331</v>
      </c>
      <c r="M107" s="8">
        <v>3</v>
      </c>
      <c r="N107" s="24">
        <f t="shared" si="121"/>
        <v>0.25</v>
      </c>
      <c r="O107" s="8"/>
      <c r="P107" s="64">
        <f t="shared" si="122"/>
        <v>0</v>
      </c>
      <c r="Q107" s="4">
        <f t="shared" si="75"/>
        <v>12</v>
      </c>
      <c r="R107" s="16"/>
      <c r="S107" s="16"/>
      <c r="T107" s="18">
        <f t="shared" si="116"/>
        <v>1</v>
      </c>
    </row>
    <row r="108" spans="1:20" ht="31.5" x14ac:dyDescent="0.5">
      <c r="A108" s="8"/>
      <c r="B108" s="8"/>
      <c r="C108" s="8"/>
      <c r="D108" s="66" t="s">
        <v>16</v>
      </c>
      <c r="E108" s="8">
        <v>0</v>
      </c>
      <c r="F108" s="24">
        <f t="shared" si="117"/>
        <v>0</v>
      </c>
      <c r="G108" s="8">
        <v>0</v>
      </c>
      <c r="H108" s="24">
        <f t="shared" si="118"/>
        <v>0</v>
      </c>
      <c r="I108" s="8">
        <v>5</v>
      </c>
      <c r="J108" s="24">
        <f t="shared" si="119"/>
        <v>0.625</v>
      </c>
      <c r="K108" s="8">
        <v>2</v>
      </c>
      <c r="L108" s="24">
        <f t="shared" si="120"/>
        <v>0.25</v>
      </c>
      <c r="M108" s="8">
        <v>1</v>
      </c>
      <c r="N108" s="24">
        <f t="shared" si="121"/>
        <v>0.125</v>
      </c>
      <c r="O108" s="8"/>
      <c r="P108" s="64">
        <f t="shared" si="122"/>
        <v>0</v>
      </c>
      <c r="Q108" s="4">
        <f t="shared" si="75"/>
        <v>8</v>
      </c>
      <c r="R108" s="16"/>
      <c r="S108" s="16"/>
      <c r="T108" s="18">
        <f t="shared" si="116"/>
        <v>1</v>
      </c>
    </row>
    <row r="109" spans="1:20" ht="31.5" x14ac:dyDescent="0.5">
      <c r="A109" s="8"/>
      <c r="B109" s="8"/>
      <c r="C109" s="8"/>
      <c r="D109" s="2" t="s">
        <v>17</v>
      </c>
      <c r="E109" s="8">
        <v>0</v>
      </c>
      <c r="F109" s="24">
        <f t="shared" si="117"/>
        <v>0</v>
      </c>
      <c r="G109" s="8">
        <v>1</v>
      </c>
      <c r="H109" s="24">
        <f t="shared" si="118"/>
        <v>0.125</v>
      </c>
      <c r="I109" s="8">
        <v>4</v>
      </c>
      <c r="J109" s="24">
        <f t="shared" si="119"/>
        <v>0.5</v>
      </c>
      <c r="K109" s="8">
        <v>3</v>
      </c>
      <c r="L109" s="24">
        <f t="shared" si="120"/>
        <v>0.375</v>
      </c>
      <c r="M109" s="8">
        <v>0</v>
      </c>
      <c r="N109" s="24">
        <f t="shared" si="121"/>
        <v>0</v>
      </c>
      <c r="O109" s="8"/>
      <c r="P109" s="64">
        <f t="shared" si="122"/>
        <v>0</v>
      </c>
      <c r="Q109" s="4">
        <f t="shared" si="75"/>
        <v>8</v>
      </c>
      <c r="R109" s="16"/>
      <c r="S109" s="16"/>
      <c r="T109" s="18">
        <f t="shared" si="116"/>
        <v>1</v>
      </c>
    </row>
    <row r="110" spans="1:20" ht="32.25" thickBot="1" x14ac:dyDescent="0.55000000000000004">
      <c r="A110" s="8"/>
      <c r="B110" s="8"/>
      <c r="C110" s="8"/>
      <c r="D110" s="2" t="s">
        <v>18</v>
      </c>
      <c r="E110" s="8">
        <v>0</v>
      </c>
      <c r="F110" s="24">
        <f t="shared" si="117"/>
        <v>0</v>
      </c>
      <c r="G110" s="8">
        <v>2</v>
      </c>
      <c r="H110" s="24">
        <f t="shared" si="118"/>
        <v>0.25</v>
      </c>
      <c r="I110" s="8">
        <v>3</v>
      </c>
      <c r="J110" s="24">
        <f t="shared" si="119"/>
        <v>0.375</v>
      </c>
      <c r="K110" s="8">
        <v>2</v>
      </c>
      <c r="L110" s="24">
        <f t="shared" si="120"/>
        <v>0.25</v>
      </c>
      <c r="M110" s="8">
        <v>0</v>
      </c>
      <c r="N110" s="24">
        <f t="shared" si="121"/>
        <v>0</v>
      </c>
      <c r="O110" s="8">
        <v>1</v>
      </c>
      <c r="P110" s="64">
        <f t="shared" si="122"/>
        <v>0.125</v>
      </c>
      <c r="Q110" s="4">
        <f t="shared" si="75"/>
        <v>8</v>
      </c>
      <c r="R110" s="16"/>
      <c r="S110" s="16"/>
      <c r="T110" s="18">
        <f t="shared" si="116"/>
        <v>1</v>
      </c>
    </row>
    <row r="111" spans="1:20" ht="32.25" thickBot="1" x14ac:dyDescent="0.55000000000000004">
      <c r="A111" s="8"/>
      <c r="B111" s="8"/>
      <c r="C111" s="26"/>
      <c r="D111" s="46" t="s">
        <v>21</v>
      </c>
      <c r="E111" s="34"/>
      <c r="F111" s="48">
        <f>(F112+F113+F114+F115+F116+F117)/6</f>
        <v>7.9629629629629634E-2</v>
      </c>
      <c r="G111" s="48"/>
      <c r="H111" s="48">
        <f t="shared" ref="H111:P111" si="123">(H112+H113+H114+H115+H116+H117)/6</f>
        <v>0.13055555555555554</v>
      </c>
      <c r="I111" s="48"/>
      <c r="J111" s="48">
        <f t="shared" si="123"/>
        <v>0.2675925925925926</v>
      </c>
      <c r="K111" s="48"/>
      <c r="L111" s="48">
        <f t="shared" si="123"/>
        <v>0.36851851851851852</v>
      </c>
      <c r="M111" s="48"/>
      <c r="N111" s="48">
        <f t="shared" si="123"/>
        <v>3.9351851851851853E-2</v>
      </c>
      <c r="O111" s="48"/>
      <c r="P111" s="48">
        <f t="shared" si="123"/>
        <v>0.11435185185185186</v>
      </c>
      <c r="Q111" s="4"/>
      <c r="R111" s="57"/>
      <c r="S111" s="38"/>
      <c r="T111" s="45">
        <f t="shared" si="116"/>
        <v>1</v>
      </c>
    </row>
    <row r="112" spans="1:20" ht="31.5" x14ac:dyDescent="0.5">
      <c r="A112" s="8"/>
      <c r="B112" s="8"/>
      <c r="C112" s="8"/>
      <c r="D112" s="7" t="s">
        <v>13</v>
      </c>
      <c r="E112" s="31">
        <v>0</v>
      </c>
      <c r="F112" s="24">
        <f>E112/Q112</f>
        <v>0</v>
      </c>
      <c r="G112" s="31">
        <v>0</v>
      </c>
      <c r="H112" s="24">
        <f>G112/Q112</f>
        <v>0</v>
      </c>
      <c r="I112" s="31">
        <v>2</v>
      </c>
      <c r="J112" s="24">
        <f t="shared" ref="J112:J117" si="124">I112/Q112</f>
        <v>0.25</v>
      </c>
      <c r="K112" s="31">
        <v>6</v>
      </c>
      <c r="L112" s="24">
        <f>K112/Q112</f>
        <v>0.75</v>
      </c>
      <c r="M112" s="31">
        <v>0</v>
      </c>
      <c r="N112" s="24">
        <f>M112/Q112</f>
        <v>0</v>
      </c>
      <c r="O112" s="31"/>
      <c r="P112" s="64">
        <f>O112/Q112</f>
        <v>0</v>
      </c>
      <c r="Q112" s="4">
        <f t="shared" si="75"/>
        <v>8</v>
      </c>
      <c r="R112" s="37"/>
      <c r="S112" s="37"/>
      <c r="T112" s="44">
        <f t="shared" si="116"/>
        <v>1</v>
      </c>
    </row>
    <row r="113" spans="1:20" ht="31.5" x14ac:dyDescent="0.5">
      <c r="A113" s="8"/>
      <c r="B113" s="8"/>
      <c r="C113" s="8"/>
      <c r="D113" s="2" t="s">
        <v>14</v>
      </c>
      <c r="E113" s="8">
        <v>1</v>
      </c>
      <c r="F113" s="24">
        <f t="shared" ref="F113:F117" si="125">E113/Q113</f>
        <v>0.1111111111111111</v>
      </c>
      <c r="G113" s="8">
        <v>0</v>
      </c>
      <c r="H113" s="24">
        <f t="shared" ref="H113:H117" si="126">G113/Q113</f>
        <v>0</v>
      </c>
      <c r="I113" s="8">
        <v>2</v>
      </c>
      <c r="J113" s="24">
        <f t="shared" si="124"/>
        <v>0.22222222222222221</v>
      </c>
      <c r="K113" s="8">
        <v>4</v>
      </c>
      <c r="L113" s="24">
        <f t="shared" ref="L113:L117" si="127">K113/Q113</f>
        <v>0.44444444444444442</v>
      </c>
      <c r="M113" s="8">
        <v>1</v>
      </c>
      <c r="N113" s="24">
        <f t="shared" ref="N113:N117" si="128">M113/Q113</f>
        <v>0.1111111111111111</v>
      </c>
      <c r="O113" s="8">
        <v>1</v>
      </c>
      <c r="P113" s="64">
        <f t="shared" ref="P113:P117" si="129">O113/Q113</f>
        <v>0.1111111111111111</v>
      </c>
      <c r="Q113" s="4">
        <f t="shared" si="75"/>
        <v>9</v>
      </c>
      <c r="R113" s="16"/>
      <c r="S113" s="16"/>
      <c r="T113" s="18">
        <f t="shared" si="116"/>
        <v>1</v>
      </c>
    </row>
    <row r="114" spans="1:20" ht="31.5" x14ac:dyDescent="0.5">
      <c r="A114" s="8"/>
      <c r="B114" s="8"/>
      <c r="C114" s="8"/>
      <c r="D114" s="2" t="s">
        <v>15</v>
      </c>
      <c r="E114" s="8">
        <v>2</v>
      </c>
      <c r="F114" s="24">
        <f t="shared" si="125"/>
        <v>0.16666666666666666</v>
      </c>
      <c r="G114" s="8">
        <v>1</v>
      </c>
      <c r="H114" s="24">
        <f t="shared" si="126"/>
        <v>8.3333333333333329E-2</v>
      </c>
      <c r="I114" s="8">
        <v>7</v>
      </c>
      <c r="J114" s="24">
        <f t="shared" si="124"/>
        <v>0.58333333333333337</v>
      </c>
      <c r="K114" s="8">
        <v>2</v>
      </c>
      <c r="L114" s="24">
        <f t="shared" si="127"/>
        <v>0.16666666666666666</v>
      </c>
      <c r="M114" s="8">
        <v>0</v>
      </c>
      <c r="N114" s="24">
        <f t="shared" si="128"/>
        <v>0</v>
      </c>
      <c r="O114" s="8"/>
      <c r="P114" s="64">
        <f t="shared" si="129"/>
        <v>0</v>
      </c>
      <c r="Q114" s="4">
        <f t="shared" si="75"/>
        <v>12</v>
      </c>
      <c r="R114" s="16"/>
      <c r="S114" s="16"/>
      <c r="T114" s="18">
        <f t="shared" si="116"/>
        <v>1</v>
      </c>
    </row>
    <row r="115" spans="1:20" ht="31.5" x14ac:dyDescent="0.5">
      <c r="A115" s="8"/>
      <c r="B115" s="8"/>
      <c r="C115" s="8"/>
      <c r="D115" s="2" t="s">
        <v>16</v>
      </c>
      <c r="E115" s="8">
        <v>0</v>
      </c>
      <c r="F115" s="24">
        <f t="shared" si="125"/>
        <v>0</v>
      </c>
      <c r="G115" s="8">
        <v>2</v>
      </c>
      <c r="H115" s="24">
        <f t="shared" si="126"/>
        <v>0.25</v>
      </c>
      <c r="I115" s="8">
        <v>2</v>
      </c>
      <c r="J115" s="24">
        <f t="shared" si="124"/>
        <v>0.25</v>
      </c>
      <c r="K115" s="8">
        <v>4</v>
      </c>
      <c r="L115" s="24">
        <f t="shared" si="127"/>
        <v>0.5</v>
      </c>
      <c r="M115" s="8">
        <v>0</v>
      </c>
      <c r="N115" s="24">
        <f t="shared" si="128"/>
        <v>0</v>
      </c>
      <c r="O115" s="8"/>
      <c r="P115" s="64">
        <f t="shared" si="129"/>
        <v>0</v>
      </c>
      <c r="Q115" s="4">
        <f t="shared" si="75"/>
        <v>8</v>
      </c>
      <c r="R115" s="16"/>
      <c r="S115" s="16"/>
      <c r="T115" s="18">
        <f t="shared" si="116"/>
        <v>1</v>
      </c>
    </row>
    <row r="116" spans="1:20" ht="31.5" x14ac:dyDescent="0.5">
      <c r="A116" s="8"/>
      <c r="B116" s="8"/>
      <c r="C116" s="8"/>
      <c r="D116" s="2" t="s">
        <v>17</v>
      </c>
      <c r="E116" s="8">
        <v>0</v>
      </c>
      <c r="F116" s="24">
        <f t="shared" si="125"/>
        <v>0</v>
      </c>
      <c r="G116" s="8">
        <v>2</v>
      </c>
      <c r="H116" s="24">
        <f t="shared" si="126"/>
        <v>0.25</v>
      </c>
      <c r="I116" s="8">
        <v>0</v>
      </c>
      <c r="J116" s="24">
        <f t="shared" si="124"/>
        <v>0</v>
      </c>
      <c r="K116" s="8">
        <v>2</v>
      </c>
      <c r="L116" s="24">
        <f t="shared" si="127"/>
        <v>0.25</v>
      </c>
      <c r="M116" s="8">
        <v>1</v>
      </c>
      <c r="N116" s="24">
        <f t="shared" si="128"/>
        <v>0.125</v>
      </c>
      <c r="O116" s="8">
        <v>3</v>
      </c>
      <c r="P116" s="64">
        <f t="shared" si="129"/>
        <v>0.375</v>
      </c>
      <c r="Q116" s="4">
        <f t="shared" si="75"/>
        <v>8</v>
      </c>
      <c r="R116" s="16"/>
      <c r="S116" s="16"/>
      <c r="T116" s="18">
        <f t="shared" si="116"/>
        <v>1</v>
      </c>
    </row>
    <row r="117" spans="1:20" ht="31.5" x14ac:dyDescent="0.5">
      <c r="A117" s="8"/>
      <c r="B117" s="8"/>
      <c r="C117" s="8"/>
      <c r="D117" s="2" t="s">
        <v>18</v>
      </c>
      <c r="E117" s="8">
        <v>2</v>
      </c>
      <c r="F117" s="24">
        <f t="shared" si="125"/>
        <v>0.2</v>
      </c>
      <c r="G117" s="8">
        <v>2</v>
      </c>
      <c r="H117" s="24">
        <f t="shared" si="126"/>
        <v>0.2</v>
      </c>
      <c r="I117" s="8">
        <v>3</v>
      </c>
      <c r="J117" s="24">
        <f t="shared" si="124"/>
        <v>0.3</v>
      </c>
      <c r="K117" s="8">
        <v>1</v>
      </c>
      <c r="L117" s="24">
        <f t="shared" si="127"/>
        <v>0.1</v>
      </c>
      <c r="M117" s="8">
        <v>0</v>
      </c>
      <c r="N117" s="24">
        <f t="shared" si="128"/>
        <v>0</v>
      </c>
      <c r="O117" s="8">
        <v>2</v>
      </c>
      <c r="P117" s="64">
        <f t="shared" si="129"/>
        <v>0.2</v>
      </c>
      <c r="Q117" s="4">
        <f t="shared" si="75"/>
        <v>10</v>
      </c>
      <c r="R117" s="16"/>
      <c r="S117" s="16"/>
      <c r="T117" s="18">
        <f t="shared" si="116"/>
        <v>1</v>
      </c>
    </row>
    <row r="118" spans="1:20" ht="32.25" thickBot="1" x14ac:dyDescent="0.55000000000000004">
      <c r="A118" s="8"/>
      <c r="B118" s="8"/>
      <c r="C118" s="8"/>
      <c r="D118" s="5"/>
      <c r="E118" s="5" t="s">
        <v>31</v>
      </c>
      <c r="F118" s="23"/>
      <c r="G118" s="5" t="s">
        <v>32</v>
      </c>
      <c r="H118" s="23"/>
      <c r="I118" s="5" t="s">
        <v>33</v>
      </c>
      <c r="J118" s="23"/>
      <c r="K118" s="5" t="s">
        <v>34</v>
      </c>
      <c r="L118" s="23"/>
      <c r="M118" s="5" t="s">
        <v>35</v>
      </c>
      <c r="N118" s="23"/>
      <c r="O118" s="28"/>
      <c r="P118" s="29"/>
      <c r="Q118" s="4"/>
      <c r="R118" s="36"/>
      <c r="S118" s="36"/>
      <c r="T118" s="43">
        <f t="shared" si="116"/>
        <v>0</v>
      </c>
    </row>
    <row r="119" spans="1:20" ht="32.25" thickBot="1" x14ac:dyDescent="0.55000000000000004">
      <c r="A119" s="8"/>
      <c r="B119" s="8"/>
      <c r="C119" s="26"/>
      <c r="D119" s="46" t="s">
        <v>22</v>
      </c>
      <c r="E119" s="41"/>
      <c r="F119" s="48">
        <f>(F120+F121+F122+F123)/4</f>
        <v>4.1666666666666664E-2</v>
      </c>
      <c r="G119" s="48"/>
      <c r="H119" s="48">
        <f t="shared" ref="H119:P119" si="130">(H120+H121+H122+H123)/4</f>
        <v>9.375E-2</v>
      </c>
      <c r="I119" s="48"/>
      <c r="J119" s="48">
        <f t="shared" si="130"/>
        <v>0.3298611111111111</v>
      </c>
      <c r="K119" s="48"/>
      <c r="L119" s="48">
        <f t="shared" si="130"/>
        <v>0.4201388888888889</v>
      </c>
      <c r="M119" s="48"/>
      <c r="N119" s="48">
        <f t="shared" si="130"/>
        <v>8.6805555555555552E-2</v>
      </c>
      <c r="O119" s="48"/>
      <c r="P119" s="48">
        <f t="shared" si="130"/>
        <v>2.7777777777777776E-2</v>
      </c>
      <c r="Q119" s="4"/>
      <c r="R119" s="57"/>
      <c r="S119" s="38"/>
      <c r="T119" s="45">
        <f t="shared" si="116"/>
        <v>1</v>
      </c>
    </row>
    <row r="120" spans="1:20" ht="31.5" x14ac:dyDescent="0.5">
      <c r="A120" s="8"/>
      <c r="B120" s="8"/>
      <c r="C120" s="8"/>
      <c r="D120" s="7" t="s">
        <v>13</v>
      </c>
      <c r="E120" s="31">
        <v>0</v>
      </c>
      <c r="F120" s="24">
        <f>E120/Q120</f>
        <v>0</v>
      </c>
      <c r="G120" s="31">
        <v>0</v>
      </c>
      <c r="H120" s="24">
        <f>G120/Q120</f>
        <v>0</v>
      </c>
      <c r="I120" s="31">
        <v>2</v>
      </c>
      <c r="J120" s="24">
        <f>I120/Q120</f>
        <v>0.25</v>
      </c>
      <c r="K120" s="31">
        <v>5</v>
      </c>
      <c r="L120" s="24">
        <f>K120/Q120</f>
        <v>0.625</v>
      </c>
      <c r="M120" s="31">
        <v>1</v>
      </c>
      <c r="N120" s="24">
        <f>M120/Q120</f>
        <v>0.125</v>
      </c>
      <c r="O120" s="31">
        <v>0</v>
      </c>
      <c r="P120" s="32">
        <f>O120/Q120</f>
        <v>0</v>
      </c>
      <c r="Q120" s="4">
        <f t="shared" si="75"/>
        <v>8</v>
      </c>
      <c r="R120" s="37"/>
      <c r="S120" s="37"/>
      <c r="T120" s="44">
        <f t="shared" si="116"/>
        <v>1</v>
      </c>
    </row>
    <row r="121" spans="1:20" ht="31.5" x14ac:dyDescent="0.5">
      <c r="A121" s="8"/>
      <c r="B121" s="8"/>
      <c r="C121" s="8"/>
      <c r="D121" s="2" t="s">
        <v>14</v>
      </c>
      <c r="E121" s="8">
        <v>0</v>
      </c>
      <c r="F121" s="24">
        <f t="shared" ref="F121:F125" si="131">E121/Q121</f>
        <v>0</v>
      </c>
      <c r="G121" s="8">
        <v>0</v>
      </c>
      <c r="H121" s="24">
        <f t="shared" ref="H121:H125" si="132">G121/Q121</f>
        <v>0</v>
      </c>
      <c r="I121" s="8">
        <v>1</v>
      </c>
      <c r="J121" s="24">
        <f t="shared" ref="J121:J125" si="133">I121/Q121</f>
        <v>0.1111111111111111</v>
      </c>
      <c r="K121" s="8">
        <v>5</v>
      </c>
      <c r="L121" s="24">
        <f t="shared" ref="L121:L125" si="134">K121/Q121</f>
        <v>0.55555555555555558</v>
      </c>
      <c r="M121" s="8">
        <v>2</v>
      </c>
      <c r="N121" s="24">
        <f t="shared" ref="N121:N125" si="135">M121/Q121</f>
        <v>0.22222222222222221</v>
      </c>
      <c r="O121" s="8">
        <v>1</v>
      </c>
      <c r="P121" s="32">
        <f t="shared" ref="P121:P125" si="136">O121/Q121</f>
        <v>0.1111111111111111</v>
      </c>
      <c r="Q121" s="4">
        <f t="shared" si="75"/>
        <v>9</v>
      </c>
      <c r="R121" s="16"/>
      <c r="S121" s="16"/>
      <c r="T121" s="18">
        <f t="shared" si="116"/>
        <v>1</v>
      </c>
    </row>
    <row r="122" spans="1:20" ht="31.5" x14ac:dyDescent="0.5">
      <c r="A122" s="8"/>
      <c r="B122" s="8"/>
      <c r="C122" s="8"/>
      <c r="D122" s="2" t="s">
        <v>15</v>
      </c>
      <c r="E122" s="8">
        <v>2</v>
      </c>
      <c r="F122" s="24">
        <f t="shared" si="131"/>
        <v>0.16666666666666666</v>
      </c>
      <c r="G122" s="8">
        <v>3</v>
      </c>
      <c r="H122" s="24">
        <f t="shared" si="132"/>
        <v>0.25</v>
      </c>
      <c r="I122" s="8">
        <v>4</v>
      </c>
      <c r="J122" s="24">
        <f t="shared" si="133"/>
        <v>0.33333333333333331</v>
      </c>
      <c r="K122" s="8">
        <v>3</v>
      </c>
      <c r="L122" s="24">
        <f t="shared" si="134"/>
        <v>0.25</v>
      </c>
      <c r="M122" s="8">
        <v>0</v>
      </c>
      <c r="N122" s="24">
        <f t="shared" si="135"/>
        <v>0</v>
      </c>
      <c r="O122" s="8">
        <v>0</v>
      </c>
      <c r="P122" s="32">
        <f t="shared" si="136"/>
        <v>0</v>
      </c>
      <c r="Q122" s="4">
        <f t="shared" si="75"/>
        <v>12</v>
      </c>
      <c r="R122" s="16"/>
      <c r="S122" s="16"/>
      <c r="T122" s="18">
        <f t="shared" si="116"/>
        <v>1</v>
      </c>
    </row>
    <row r="123" spans="1:20" ht="31.5" x14ac:dyDescent="0.5">
      <c r="A123" s="8"/>
      <c r="B123" s="8"/>
      <c r="C123" s="8"/>
      <c r="D123" s="66" t="s">
        <v>16</v>
      </c>
      <c r="E123" s="8">
        <v>0</v>
      </c>
      <c r="F123" s="24">
        <f t="shared" si="131"/>
        <v>0</v>
      </c>
      <c r="G123" s="8">
        <v>1</v>
      </c>
      <c r="H123" s="24">
        <f t="shared" si="132"/>
        <v>0.125</v>
      </c>
      <c r="I123" s="8">
        <v>5</v>
      </c>
      <c r="J123" s="24">
        <f t="shared" si="133"/>
        <v>0.625</v>
      </c>
      <c r="K123" s="8">
        <v>2</v>
      </c>
      <c r="L123" s="24">
        <f t="shared" si="134"/>
        <v>0.25</v>
      </c>
      <c r="M123" s="8">
        <v>0</v>
      </c>
      <c r="N123" s="24">
        <f t="shared" si="135"/>
        <v>0</v>
      </c>
      <c r="O123" s="8"/>
      <c r="P123" s="32">
        <f t="shared" si="136"/>
        <v>0</v>
      </c>
      <c r="Q123" s="4">
        <f t="shared" si="75"/>
        <v>8</v>
      </c>
      <c r="R123" s="16"/>
      <c r="S123" s="16"/>
      <c r="T123" s="18">
        <f t="shared" si="116"/>
        <v>1</v>
      </c>
    </row>
    <row r="124" spans="1:20" ht="31.5" x14ac:dyDescent="0.5">
      <c r="A124" s="8"/>
      <c r="B124" s="8"/>
      <c r="C124" s="8"/>
      <c r="D124" s="2" t="s">
        <v>17</v>
      </c>
      <c r="E124" s="8"/>
      <c r="F124" s="24" t="e">
        <f t="shared" si="131"/>
        <v>#DIV/0!</v>
      </c>
      <c r="G124" s="8"/>
      <c r="H124" s="24" t="e">
        <f t="shared" si="132"/>
        <v>#DIV/0!</v>
      </c>
      <c r="I124" s="8"/>
      <c r="J124" s="24" t="e">
        <f t="shared" si="133"/>
        <v>#DIV/0!</v>
      </c>
      <c r="K124" s="8"/>
      <c r="L124" s="24" t="e">
        <f t="shared" si="134"/>
        <v>#DIV/0!</v>
      </c>
      <c r="M124" s="8"/>
      <c r="N124" s="24" t="e">
        <f t="shared" si="135"/>
        <v>#DIV/0!</v>
      </c>
      <c r="O124" s="8"/>
      <c r="P124" s="32" t="e">
        <f t="shared" si="136"/>
        <v>#DIV/0!</v>
      </c>
      <c r="Q124" s="4">
        <f t="shared" si="75"/>
        <v>0</v>
      </c>
      <c r="R124" s="16"/>
      <c r="S124" s="16"/>
      <c r="T124" s="18" t="e">
        <f t="shared" si="116"/>
        <v>#DIV/0!</v>
      </c>
    </row>
    <row r="125" spans="1:20" ht="32.25" thickBot="1" x14ac:dyDescent="0.55000000000000004">
      <c r="A125" s="8"/>
      <c r="B125" s="8"/>
      <c r="C125" s="8"/>
      <c r="D125" s="2" t="s">
        <v>18</v>
      </c>
      <c r="E125" s="8"/>
      <c r="F125" s="24" t="e">
        <f t="shared" si="131"/>
        <v>#DIV/0!</v>
      </c>
      <c r="G125" s="8"/>
      <c r="H125" s="24" t="e">
        <f t="shared" si="132"/>
        <v>#DIV/0!</v>
      </c>
      <c r="I125" s="8"/>
      <c r="J125" s="24" t="e">
        <f t="shared" si="133"/>
        <v>#DIV/0!</v>
      </c>
      <c r="K125" s="8"/>
      <c r="L125" s="24" t="e">
        <f t="shared" si="134"/>
        <v>#DIV/0!</v>
      </c>
      <c r="M125" s="8"/>
      <c r="N125" s="24" t="e">
        <f t="shared" si="135"/>
        <v>#DIV/0!</v>
      </c>
      <c r="O125" s="8"/>
      <c r="P125" s="32" t="e">
        <f t="shared" si="136"/>
        <v>#DIV/0!</v>
      </c>
      <c r="Q125" s="4">
        <f t="shared" si="75"/>
        <v>0</v>
      </c>
      <c r="R125" s="16"/>
      <c r="S125" s="16"/>
      <c r="T125" s="18" t="e">
        <f t="shared" si="116"/>
        <v>#DIV/0!</v>
      </c>
    </row>
    <row r="126" spans="1:20" ht="32.25" thickBot="1" x14ac:dyDescent="0.55000000000000004">
      <c r="A126" s="8"/>
      <c r="B126" s="8"/>
      <c r="C126" s="26"/>
      <c r="D126" s="46" t="s">
        <v>23</v>
      </c>
      <c r="E126" s="41"/>
      <c r="F126" s="48">
        <f>(F127+F128+F129+F130+F131+F132)/6</f>
        <v>4.1666666666666664E-2</v>
      </c>
      <c r="G126" s="48"/>
      <c r="H126" s="48">
        <f t="shared" ref="H126:P126" si="137">(H127+H128+H129+H130+H131+H132)/6</f>
        <v>9.0277777777777776E-2</v>
      </c>
      <c r="I126" s="48"/>
      <c r="J126" s="48">
        <f t="shared" si="137"/>
        <v>0.12037037037037036</v>
      </c>
      <c r="K126" s="48"/>
      <c r="L126" s="48">
        <f t="shared" si="137"/>
        <v>0.55092592592592593</v>
      </c>
      <c r="M126" s="48"/>
      <c r="N126" s="48">
        <f t="shared" si="137"/>
        <v>0.19675925925925927</v>
      </c>
      <c r="O126" s="48"/>
      <c r="P126" s="48">
        <f t="shared" si="137"/>
        <v>0</v>
      </c>
      <c r="Q126" s="4"/>
      <c r="R126" s="38"/>
      <c r="S126" s="38"/>
      <c r="T126" s="45">
        <f t="shared" si="116"/>
        <v>1</v>
      </c>
    </row>
    <row r="127" spans="1:20" ht="31.5" x14ac:dyDescent="0.5">
      <c r="A127" s="8"/>
      <c r="B127" s="8"/>
      <c r="C127" s="8"/>
      <c r="D127" s="7" t="s">
        <v>13</v>
      </c>
      <c r="E127" s="31">
        <v>0</v>
      </c>
      <c r="F127" s="24">
        <f>E127/Q127</f>
        <v>0</v>
      </c>
      <c r="G127" s="31">
        <v>0</v>
      </c>
      <c r="H127" s="24">
        <f>G127/Q127</f>
        <v>0</v>
      </c>
      <c r="I127" s="31">
        <v>2</v>
      </c>
      <c r="J127" s="24">
        <f>I127/Q127</f>
        <v>0.25</v>
      </c>
      <c r="K127" s="31">
        <v>4</v>
      </c>
      <c r="L127" s="24">
        <f>K127/Q127</f>
        <v>0.5</v>
      </c>
      <c r="M127" s="31">
        <v>2</v>
      </c>
      <c r="N127" s="24">
        <f>M127/Q127</f>
        <v>0.25</v>
      </c>
      <c r="O127" s="31"/>
      <c r="P127" s="32">
        <f>O127/Q127</f>
        <v>0</v>
      </c>
      <c r="Q127" s="4">
        <f t="shared" si="75"/>
        <v>8</v>
      </c>
      <c r="R127" s="37"/>
      <c r="S127" s="37"/>
      <c r="T127" s="44">
        <f t="shared" si="116"/>
        <v>1</v>
      </c>
    </row>
    <row r="128" spans="1:20" ht="31.5" x14ac:dyDescent="0.5">
      <c r="A128" s="8"/>
      <c r="B128" s="8"/>
      <c r="C128" s="8"/>
      <c r="D128" s="2" t="s">
        <v>14</v>
      </c>
      <c r="E128" s="8">
        <v>0</v>
      </c>
      <c r="F128" s="24">
        <f t="shared" ref="F128:F132" si="138">E128/Q128</f>
        <v>0</v>
      </c>
      <c r="G128" s="8">
        <v>0</v>
      </c>
      <c r="H128" s="24">
        <f t="shared" ref="H128:H132" si="139">G128/Q128</f>
        <v>0</v>
      </c>
      <c r="I128" s="8">
        <v>2</v>
      </c>
      <c r="J128" s="24">
        <f t="shared" ref="J128:J132" si="140">I128/Q128</f>
        <v>0.22222222222222221</v>
      </c>
      <c r="K128" s="8">
        <v>5</v>
      </c>
      <c r="L128" s="24">
        <f t="shared" ref="L128:L132" si="141">K128/Q128</f>
        <v>0.55555555555555558</v>
      </c>
      <c r="M128" s="8">
        <v>2</v>
      </c>
      <c r="N128" s="24">
        <f t="shared" ref="N128:N132" si="142">M128/Q128</f>
        <v>0.22222222222222221</v>
      </c>
      <c r="O128" s="8">
        <v>0</v>
      </c>
      <c r="P128" s="32">
        <f t="shared" ref="P128:P132" si="143">O128/Q128</f>
        <v>0</v>
      </c>
      <c r="Q128" s="4">
        <f t="shared" si="75"/>
        <v>9</v>
      </c>
      <c r="R128" s="16"/>
      <c r="S128" s="16"/>
      <c r="T128" s="18">
        <f t="shared" si="116"/>
        <v>1</v>
      </c>
    </row>
    <row r="129" spans="1:20" ht="31.5" x14ac:dyDescent="0.5">
      <c r="A129" s="8"/>
      <c r="B129" s="8"/>
      <c r="C129" s="8"/>
      <c r="D129" s="2" t="s">
        <v>15</v>
      </c>
      <c r="E129" s="8">
        <v>0</v>
      </c>
      <c r="F129" s="24">
        <f t="shared" si="138"/>
        <v>0</v>
      </c>
      <c r="G129" s="8">
        <v>2</v>
      </c>
      <c r="H129" s="24">
        <f t="shared" si="139"/>
        <v>0.16666666666666666</v>
      </c>
      <c r="I129" s="8">
        <v>0</v>
      </c>
      <c r="J129" s="24">
        <f t="shared" si="140"/>
        <v>0</v>
      </c>
      <c r="K129" s="8">
        <v>6</v>
      </c>
      <c r="L129" s="24">
        <f t="shared" si="141"/>
        <v>0.5</v>
      </c>
      <c r="M129" s="8">
        <v>4</v>
      </c>
      <c r="N129" s="24">
        <f t="shared" si="142"/>
        <v>0.33333333333333331</v>
      </c>
      <c r="O129" s="8"/>
      <c r="P129" s="32">
        <f t="shared" si="143"/>
        <v>0</v>
      </c>
      <c r="Q129" s="4">
        <f t="shared" si="75"/>
        <v>12</v>
      </c>
      <c r="R129" s="16"/>
      <c r="S129" s="16"/>
      <c r="T129" s="18">
        <f t="shared" si="116"/>
        <v>1</v>
      </c>
    </row>
    <row r="130" spans="1:20" ht="31.5" x14ac:dyDescent="0.5">
      <c r="A130" s="8"/>
      <c r="B130" s="8"/>
      <c r="C130" s="8"/>
      <c r="D130" s="2" t="s">
        <v>16</v>
      </c>
      <c r="E130" s="8">
        <v>0</v>
      </c>
      <c r="F130" s="24">
        <f t="shared" si="138"/>
        <v>0</v>
      </c>
      <c r="G130" s="8">
        <v>1</v>
      </c>
      <c r="H130" s="24">
        <f t="shared" si="139"/>
        <v>0.125</v>
      </c>
      <c r="I130" s="8">
        <v>0</v>
      </c>
      <c r="J130" s="24">
        <f t="shared" si="140"/>
        <v>0</v>
      </c>
      <c r="K130" s="8">
        <v>5</v>
      </c>
      <c r="L130" s="24">
        <f t="shared" si="141"/>
        <v>0.625</v>
      </c>
      <c r="M130" s="8">
        <v>2</v>
      </c>
      <c r="N130" s="24">
        <f t="shared" si="142"/>
        <v>0.25</v>
      </c>
      <c r="O130" s="8"/>
      <c r="P130" s="32">
        <f t="shared" si="143"/>
        <v>0</v>
      </c>
      <c r="Q130" s="4">
        <f t="shared" si="75"/>
        <v>8</v>
      </c>
      <c r="R130" s="16"/>
      <c r="S130" s="16"/>
      <c r="T130" s="18">
        <f t="shared" si="116"/>
        <v>1</v>
      </c>
    </row>
    <row r="131" spans="1:20" ht="31.5" x14ac:dyDescent="0.5">
      <c r="A131" s="8"/>
      <c r="B131" s="8"/>
      <c r="C131" s="8"/>
      <c r="D131" s="2" t="s">
        <v>17</v>
      </c>
      <c r="E131" s="8">
        <v>2</v>
      </c>
      <c r="F131" s="24">
        <f t="shared" si="138"/>
        <v>0.25</v>
      </c>
      <c r="G131" s="8">
        <v>2</v>
      </c>
      <c r="H131" s="24">
        <f t="shared" si="139"/>
        <v>0.25</v>
      </c>
      <c r="I131" s="8">
        <v>1</v>
      </c>
      <c r="J131" s="24">
        <f t="shared" si="140"/>
        <v>0.125</v>
      </c>
      <c r="K131" s="8">
        <v>3</v>
      </c>
      <c r="L131" s="24">
        <f t="shared" si="141"/>
        <v>0.375</v>
      </c>
      <c r="M131" s="8">
        <v>0</v>
      </c>
      <c r="N131" s="24">
        <f t="shared" si="142"/>
        <v>0</v>
      </c>
      <c r="O131" s="8"/>
      <c r="P131" s="32">
        <f t="shared" si="143"/>
        <v>0</v>
      </c>
      <c r="Q131" s="4">
        <f t="shared" si="75"/>
        <v>8</v>
      </c>
      <c r="R131" s="16"/>
      <c r="S131" s="16"/>
      <c r="T131" s="18">
        <f t="shared" si="116"/>
        <v>1</v>
      </c>
    </row>
    <row r="132" spans="1:20" ht="32.25" thickBot="1" x14ac:dyDescent="0.55000000000000004">
      <c r="A132" s="8"/>
      <c r="B132" s="8"/>
      <c r="C132" s="8"/>
      <c r="D132" s="2" t="s">
        <v>18</v>
      </c>
      <c r="E132" s="8">
        <v>0</v>
      </c>
      <c r="F132" s="24">
        <f t="shared" si="138"/>
        <v>0</v>
      </c>
      <c r="G132" s="8">
        <v>0</v>
      </c>
      <c r="H132" s="24">
        <f t="shared" si="139"/>
        <v>0</v>
      </c>
      <c r="I132" s="8">
        <v>1</v>
      </c>
      <c r="J132" s="24">
        <f t="shared" si="140"/>
        <v>0.125</v>
      </c>
      <c r="K132" s="8">
        <v>6</v>
      </c>
      <c r="L132" s="24">
        <f t="shared" si="141"/>
        <v>0.75</v>
      </c>
      <c r="M132" s="8">
        <v>1</v>
      </c>
      <c r="N132" s="24">
        <f t="shared" si="142"/>
        <v>0.125</v>
      </c>
      <c r="O132" s="8"/>
      <c r="P132" s="32">
        <f t="shared" si="143"/>
        <v>0</v>
      </c>
      <c r="Q132" s="4">
        <f t="shared" si="75"/>
        <v>8</v>
      </c>
      <c r="R132" s="16"/>
      <c r="S132" s="16"/>
      <c r="T132" s="18">
        <f t="shared" si="116"/>
        <v>1</v>
      </c>
    </row>
    <row r="133" spans="1:20" ht="32.25" thickBot="1" x14ac:dyDescent="0.55000000000000004">
      <c r="A133" s="8"/>
      <c r="B133" s="8"/>
      <c r="C133" s="26"/>
      <c r="D133" s="46" t="s">
        <v>24</v>
      </c>
      <c r="E133" s="55"/>
      <c r="F133" s="48">
        <f>(F134+F135+F136+F137+F138+F139)/6</f>
        <v>2.0833333333333332E-2</v>
      </c>
      <c r="G133" s="48"/>
      <c r="H133" s="48">
        <f t="shared" ref="H133:P133" si="144">(H134+H135+H136+H137+H138+H139)/6</f>
        <v>6.25E-2</v>
      </c>
      <c r="I133" s="48"/>
      <c r="J133" s="48">
        <f t="shared" si="144"/>
        <v>0.16666666666666666</v>
      </c>
      <c r="K133" s="48"/>
      <c r="L133" s="48">
        <f t="shared" si="144"/>
        <v>0.46759259259259256</v>
      </c>
      <c r="M133" s="48"/>
      <c r="N133" s="48">
        <f t="shared" si="144"/>
        <v>0.26157407407407407</v>
      </c>
      <c r="O133" s="48"/>
      <c r="P133" s="48">
        <f t="shared" si="144"/>
        <v>2.0833333333333332E-2</v>
      </c>
      <c r="Q133" s="4"/>
      <c r="R133" s="38"/>
      <c r="S133" s="38"/>
      <c r="T133" s="45">
        <f t="shared" si="116"/>
        <v>1</v>
      </c>
    </row>
    <row r="134" spans="1:20" ht="31.5" x14ac:dyDescent="0.5">
      <c r="A134" s="8"/>
      <c r="B134" s="8"/>
      <c r="C134" s="8"/>
      <c r="D134" s="7" t="s">
        <v>13</v>
      </c>
      <c r="E134" s="31">
        <v>0</v>
      </c>
      <c r="F134" s="24">
        <f>E134/Q134</f>
        <v>0</v>
      </c>
      <c r="G134" s="31">
        <v>0</v>
      </c>
      <c r="H134" s="24">
        <f>G134/Q134</f>
        <v>0</v>
      </c>
      <c r="I134" s="31">
        <v>1</v>
      </c>
      <c r="J134" s="24">
        <f>I134/Q134</f>
        <v>0.125</v>
      </c>
      <c r="K134" s="31">
        <v>3</v>
      </c>
      <c r="L134" s="24">
        <f>K134/Q134</f>
        <v>0.375</v>
      </c>
      <c r="M134" s="31">
        <v>4</v>
      </c>
      <c r="N134" s="24">
        <f>M134/Q134</f>
        <v>0.5</v>
      </c>
      <c r="O134" s="31"/>
      <c r="P134" s="32">
        <f>O134/Q134</f>
        <v>0</v>
      </c>
      <c r="Q134" s="4">
        <f t="shared" ref="Q134:Q160" si="145">E134+G134+I134+K134+M134+O134</f>
        <v>8</v>
      </c>
      <c r="R134" s="37"/>
      <c r="S134" s="37"/>
      <c r="T134" s="44">
        <f t="shared" si="116"/>
        <v>1</v>
      </c>
    </row>
    <row r="135" spans="1:20" ht="31.5" x14ac:dyDescent="0.5">
      <c r="A135" s="8"/>
      <c r="B135" s="8"/>
      <c r="C135" s="8"/>
      <c r="D135" s="2" t="s">
        <v>14</v>
      </c>
      <c r="E135" s="8">
        <v>0</v>
      </c>
      <c r="F135" s="24">
        <f>E135/Q135</f>
        <v>0</v>
      </c>
      <c r="G135" s="8">
        <v>0</v>
      </c>
      <c r="H135" s="24">
        <f t="shared" ref="H135:H139" si="146">G135/Q135</f>
        <v>0</v>
      </c>
      <c r="I135" s="8">
        <v>0</v>
      </c>
      <c r="J135" s="24">
        <f t="shared" ref="J135:J139" si="147">I135/Q135</f>
        <v>0</v>
      </c>
      <c r="K135" s="8">
        <v>5</v>
      </c>
      <c r="L135" s="24">
        <f t="shared" ref="L135:L139" si="148">K135/Q135</f>
        <v>0.55555555555555558</v>
      </c>
      <c r="M135" s="8">
        <v>4</v>
      </c>
      <c r="N135" s="24">
        <f t="shared" ref="N135:N139" si="149">M135/Q135</f>
        <v>0.44444444444444442</v>
      </c>
      <c r="O135" s="8"/>
      <c r="P135" s="32">
        <f t="shared" ref="P135:P139" si="150">O135/Q135</f>
        <v>0</v>
      </c>
      <c r="Q135" s="4">
        <f t="shared" si="145"/>
        <v>9</v>
      </c>
      <c r="R135" s="16"/>
      <c r="S135" s="16"/>
      <c r="T135" s="18">
        <f t="shared" si="116"/>
        <v>1</v>
      </c>
    </row>
    <row r="136" spans="1:20" ht="31.5" x14ac:dyDescent="0.5">
      <c r="A136" s="8"/>
      <c r="B136" s="8"/>
      <c r="C136" s="8"/>
      <c r="D136" s="2" t="s">
        <v>15</v>
      </c>
      <c r="E136" s="8">
        <v>0</v>
      </c>
      <c r="F136" s="24">
        <f t="shared" ref="F136:F139" si="151">E136/Q136</f>
        <v>0</v>
      </c>
      <c r="G136" s="8">
        <v>0</v>
      </c>
      <c r="H136" s="24">
        <f t="shared" si="146"/>
        <v>0</v>
      </c>
      <c r="I136" s="8">
        <v>3</v>
      </c>
      <c r="J136" s="24">
        <f t="shared" si="147"/>
        <v>0.25</v>
      </c>
      <c r="K136" s="8">
        <v>6</v>
      </c>
      <c r="L136" s="24">
        <f t="shared" si="148"/>
        <v>0.5</v>
      </c>
      <c r="M136" s="8">
        <v>3</v>
      </c>
      <c r="N136" s="24">
        <f t="shared" si="149"/>
        <v>0.25</v>
      </c>
      <c r="O136" s="8"/>
      <c r="P136" s="32">
        <f t="shared" si="150"/>
        <v>0</v>
      </c>
      <c r="Q136" s="4">
        <f t="shared" si="145"/>
        <v>12</v>
      </c>
      <c r="R136" s="16"/>
      <c r="S136" s="16"/>
      <c r="T136" s="18">
        <f t="shared" si="116"/>
        <v>1</v>
      </c>
    </row>
    <row r="137" spans="1:20" ht="31.5" x14ac:dyDescent="0.5">
      <c r="A137" s="8"/>
      <c r="B137" s="8"/>
      <c r="C137" s="8"/>
      <c r="D137" s="66" t="s">
        <v>16</v>
      </c>
      <c r="E137" s="8">
        <v>0</v>
      </c>
      <c r="F137" s="24">
        <f t="shared" si="151"/>
        <v>0</v>
      </c>
      <c r="G137" s="8">
        <v>0</v>
      </c>
      <c r="H137" s="24">
        <f t="shared" si="146"/>
        <v>0</v>
      </c>
      <c r="I137" s="8">
        <v>1</v>
      </c>
      <c r="J137" s="24">
        <f t="shared" si="147"/>
        <v>0.125</v>
      </c>
      <c r="K137" s="8">
        <v>4</v>
      </c>
      <c r="L137" s="24">
        <f t="shared" si="148"/>
        <v>0.5</v>
      </c>
      <c r="M137" s="8">
        <v>2</v>
      </c>
      <c r="N137" s="24">
        <f t="shared" si="149"/>
        <v>0.25</v>
      </c>
      <c r="O137" s="8">
        <v>1</v>
      </c>
      <c r="P137" s="32">
        <f t="shared" si="150"/>
        <v>0.125</v>
      </c>
      <c r="Q137" s="4">
        <f t="shared" si="145"/>
        <v>8</v>
      </c>
      <c r="R137" s="16"/>
      <c r="S137" s="16"/>
      <c r="T137" s="18">
        <f t="shared" si="116"/>
        <v>1</v>
      </c>
    </row>
    <row r="138" spans="1:20" ht="31.5" x14ac:dyDescent="0.5">
      <c r="A138" s="8"/>
      <c r="B138" s="8"/>
      <c r="C138" s="8"/>
      <c r="D138" s="2" t="s">
        <v>17</v>
      </c>
      <c r="E138" s="8">
        <v>1</v>
      </c>
      <c r="F138" s="24">
        <f t="shared" si="151"/>
        <v>0.125</v>
      </c>
      <c r="G138" s="8">
        <v>1</v>
      </c>
      <c r="H138" s="24">
        <f t="shared" si="146"/>
        <v>0.125</v>
      </c>
      <c r="I138" s="8">
        <v>2</v>
      </c>
      <c r="J138" s="24">
        <f t="shared" si="147"/>
        <v>0.25</v>
      </c>
      <c r="K138" s="8">
        <v>4</v>
      </c>
      <c r="L138" s="24">
        <f t="shared" si="148"/>
        <v>0.5</v>
      </c>
      <c r="M138" s="8">
        <v>0</v>
      </c>
      <c r="N138" s="24">
        <f t="shared" si="149"/>
        <v>0</v>
      </c>
      <c r="O138" s="8"/>
      <c r="P138" s="32">
        <f t="shared" si="150"/>
        <v>0</v>
      </c>
      <c r="Q138" s="4">
        <f t="shared" si="145"/>
        <v>8</v>
      </c>
      <c r="R138" s="16"/>
      <c r="S138" s="16"/>
      <c r="T138" s="18">
        <f t="shared" si="116"/>
        <v>1</v>
      </c>
    </row>
    <row r="139" spans="1:20" ht="32.25" thickBot="1" x14ac:dyDescent="0.55000000000000004">
      <c r="A139" s="8"/>
      <c r="B139" s="8"/>
      <c r="C139" s="8"/>
      <c r="D139" s="2" t="s">
        <v>18</v>
      </c>
      <c r="E139" s="8">
        <v>0</v>
      </c>
      <c r="F139" s="24">
        <f t="shared" si="151"/>
        <v>0</v>
      </c>
      <c r="G139" s="8">
        <v>2</v>
      </c>
      <c r="H139" s="24">
        <f t="shared" si="146"/>
        <v>0.25</v>
      </c>
      <c r="I139" s="8">
        <v>2</v>
      </c>
      <c r="J139" s="24">
        <f t="shared" si="147"/>
        <v>0.25</v>
      </c>
      <c r="K139" s="8">
        <v>3</v>
      </c>
      <c r="L139" s="24">
        <f t="shared" si="148"/>
        <v>0.375</v>
      </c>
      <c r="M139" s="8">
        <v>1</v>
      </c>
      <c r="N139" s="24">
        <f t="shared" si="149"/>
        <v>0.125</v>
      </c>
      <c r="O139" s="8"/>
      <c r="P139" s="32">
        <f t="shared" si="150"/>
        <v>0</v>
      </c>
      <c r="Q139" s="4">
        <f t="shared" si="145"/>
        <v>8</v>
      </c>
      <c r="R139" s="16"/>
      <c r="S139" s="16"/>
      <c r="T139" s="18">
        <f t="shared" si="116"/>
        <v>1</v>
      </c>
    </row>
    <row r="140" spans="1:20" ht="32.25" thickBot="1" x14ac:dyDescent="0.55000000000000004">
      <c r="A140" s="8"/>
      <c r="B140" s="8"/>
      <c r="C140" s="26"/>
      <c r="D140" s="46" t="s">
        <v>25</v>
      </c>
      <c r="E140" s="55"/>
      <c r="F140" s="48">
        <f>(F141+F142+F143+F144+F145+F146)/6</f>
        <v>0.12962962962962962</v>
      </c>
      <c r="G140" s="48"/>
      <c r="H140" s="48">
        <f t="shared" ref="H140:P140" si="152">(H141+H142+H143+H144+H145+H146)/6</f>
        <v>0.13425925925925927</v>
      </c>
      <c r="I140" s="48"/>
      <c r="J140" s="48">
        <f t="shared" si="152"/>
        <v>0.33564814814814814</v>
      </c>
      <c r="K140" s="48"/>
      <c r="L140" s="48">
        <f t="shared" si="152"/>
        <v>0.31712962962962959</v>
      </c>
      <c r="M140" s="48"/>
      <c r="N140" s="48">
        <f t="shared" si="152"/>
        <v>8.3333333333333329E-2</v>
      </c>
      <c r="O140" s="48"/>
      <c r="P140" s="48">
        <f t="shared" si="152"/>
        <v>0</v>
      </c>
      <c r="Q140" s="4"/>
      <c r="R140" s="47"/>
      <c r="S140" s="38"/>
      <c r="T140" s="45">
        <f t="shared" si="116"/>
        <v>0.99999999999999989</v>
      </c>
    </row>
    <row r="141" spans="1:20" ht="31.5" x14ac:dyDescent="0.5">
      <c r="A141" s="8"/>
      <c r="B141" s="8"/>
      <c r="C141" s="8"/>
      <c r="D141" s="7" t="s">
        <v>13</v>
      </c>
      <c r="E141" s="31">
        <v>0</v>
      </c>
      <c r="F141" s="24">
        <f>E141/Q141</f>
        <v>0</v>
      </c>
      <c r="G141" s="31">
        <v>0</v>
      </c>
      <c r="H141" s="24">
        <f>G141/Q141</f>
        <v>0</v>
      </c>
      <c r="I141" s="31">
        <v>3</v>
      </c>
      <c r="J141" s="24">
        <f>I141/Q141</f>
        <v>0.375</v>
      </c>
      <c r="K141" s="31">
        <v>5</v>
      </c>
      <c r="L141" s="24">
        <f>K141/Q141</f>
        <v>0.625</v>
      </c>
      <c r="M141" s="31"/>
      <c r="N141" s="24">
        <f>M141/Q141</f>
        <v>0</v>
      </c>
      <c r="O141" s="31"/>
      <c r="P141" s="32">
        <f>O141/Q141</f>
        <v>0</v>
      </c>
      <c r="Q141" s="4">
        <f t="shared" si="145"/>
        <v>8</v>
      </c>
      <c r="R141" s="37"/>
      <c r="S141" s="37"/>
      <c r="T141" s="44">
        <f t="shared" si="116"/>
        <v>1</v>
      </c>
    </row>
    <row r="142" spans="1:20" ht="31.5" x14ac:dyDescent="0.5">
      <c r="A142" s="8"/>
      <c r="B142" s="8"/>
      <c r="C142" s="8"/>
      <c r="D142" s="2" t="s">
        <v>14</v>
      </c>
      <c r="E142" s="8">
        <v>1</v>
      </c>
      <c r="F142" s="24">
        <f t="shared" ref="F142:F146" si="153">E142/Q142</f>
        <v>0.1111111111111111</v>
      </c>
      <c r="G142" s="8">
        <v>2</v>
      </c>
      <c r="H142" s="24">
        <f t="shared" ref="H142:H146" si="154">G142/Q142</f>
        <v>0.22222222222222221</v>
      </c>
      <c r="I142" s="8">
        <v>2</v>
      </c>
      <c r="J142" s="24">
        <f t="shared" ref="J142:J146" si="155">I142/Q142</f>
        <v>0.22222222222222221</v>
      </c>
      <c r="K142" s="8">
        <v>4</v>
      </c>
      <c r="L142" s="24">
        <f t="shared" ref="L142:L146" si="156">K142/Q142</f>
        <v>0.44444444444444442</v>
      </c>
      <c r="M142" s="8">
        <v>0</v>
      </c>
      <c r="N142" s="24">
        <f t="shared" ref="N142:N146" si="157">M142/Q142</f>
        <v>0</v>
      </c>
      <c r="O142" s="8">
        <v>0</v>
      </c>
      <c r="P142" s="32">
        <f t="shared" ref="P142:P146" si="158">O142/Q142</f>
        <v>0</v>
      </c>
      <c r="Q142" s="4">
        <f t="shared" si="145"/>
        <v>9</v>
      </c>
      <c r="R142" s="16"/>
      <c r="S142" s="16"/>
      <c r="T142" s="18">
        <f t="shared" si="116"/>
        <v>1</v>
      </c>
    </row>
    <row r="143" spans="1:20" ht="31.5" x14ac:dyDescent="0.5">
      <c r="A143" s="8"/>
      <c r="B143" s="8"/>
      <c r="C143" s="8"/>
      <c r="D143" s="2" t="s">
        <v>15</v>
      </c>
      <c r="E143" s="8">
        <v>2</v>
      </c>
      <c r="F143" s="24">
        <f t="shared" si="153"/>
        <v>0.16666666666666666</v>
      </c>
      <c r="G143" s="8">
        <v>1</v>
      </c>
      <c r="H143" s="24">
        <f t="shared" si="154"/>
        <v>8.3333333333333329E-2</v>
      </c>
      <c r="I143" s="8">
        <v>2</v>
      </c>
      <c r="J143" s="24">
        <f t="shared" si="155"/>
        <v>0.16666666666666666</v>
      </c>
      <c r="K143" s="8">
        <v>4</v>
      </c>
      <c r="L143" s="24">
        <f t="shared" si="156"/>
        <v>0.33333333333333331</v>
      </c>
      <c r="M143" s="8">
        <v>3</v>
      </c>
      <c r="N143" s="24">
        <f t="shared" si="157"/>
        <v>0.25</v>
      </c>
      <c r="O143" s="8"/>
      <c r="P143" s="32">
        <f t="shared" si="158"/>
        <v>0</v>
      </c>
      <c r="Q143" s="4">
        <f t="shared" si="145"/>
        <v>12</v>
      </c>
      <c r="R143" s="16"/>
      <c r="S143" s="16"/>
      <c r="T143" s="18">
        <f t="shared" si="116"/>
        <v>1</v>
      </c>
    </row>
    <row r="144" spans="1:20" ht="31.5" x14ac:dyDescent="0.5">
      <c r="A144" s="8"/>
      <c r="B144" s="8"/>
      <c r="C144" s="8"/>
      <c r="D144" s="2" t="s">
        <v>16</v>
      </c>
      <c r="E144" s="8">
        <v>1</v>
      </c>
      <c r="F144" s="24">
        <f t="shared" si="153"/>
        <v>0.125</v>
      </c>
      <c r="G144" s="8">
        <v>0</v>
      </c>
      <c r="H144" s="24">
        <f t="shared" si="154"/>
        <v>0</v>
      </c>
      <c r="I144" s="8">
        <v>6</v>
      </c>
      <c r="J144" s="24">
        <f t="shared" si="155"/>
        <v>0.75</v>
      </c>
      <c r="K144" s="8">
        <v>0</v>
      </c>
      <c r="L144" s="24">
        <f t="shared" si="156"/>
        <v>0</v>
      </c>
      <c r="M144" s="8">
        <v>1</v>
      </c>
      <c r="N144" s="24">
        <f t="shared" si="157"/>
        <v>0.125</v>
      </c>
      <c r="O144" s="8"/>
      <c r="P144" s="32">
        <f t="shared" si="158"/>
        <v>0</v>
      </c>
      <c r="Q144" s="4">
        <f t="shared" si="145"/>
        <v>8</v>
      </c>
      <c r="R144" s="16"/>
      <c r="S144" s="16"/>
      <c r="T144" s="18">
        <f t="shared" si="116"/>
        <v>1</v>
      </c>
    </row>
    <row r="145" spans="1:20" ht="31.5" x14ac:dyDescent="0.5">
      <c r="A145" s="8"/>
      <c r="B145" s="8"/>
      <c r="C145" s="8"/>
      <c r="D145" s="2" t="s">
        <v>17</v>
      </c>
      <c r="E145" s="8">
        <v>2</v>
      </c>
      <c r="F145" s="24">
        <f t="shared" si="153"/>
        <v>0.25</v>
      </c>
      <c r="G145" s="8">
        <v>1</v>
      </c>
      <c r="H145" s="24">
        <f t="shared" si="154"/>
        <v>0.125</v>
      </c>
      <c r="I145" s="8">
        <v>1</v>
      </c>
      <c r="J145" s="24">
        <f t="shared" si="155"/>
        <v>0.125</v>
      </c>
      <c r="K145" s="8">
        <v>4</v>
      </c>
      <c r="L145" s="24">
        <f t="shared" si="156"/>
        <v>0.5</v>
      </c>
      <c r="M145" s="8">
        <v>0</v>
      </c>
      <c r="N145" s="24">
        <f t="shared" si="157"/>
        <v>0</v>
      </c>
      <c r="O145" s="8"/>
      <c r="P145" s="32">
        <f t="shared" si="158"/>
        <v>0</v>
      </c>
      <c r="Q145" s="4">
        <f t="shared" si="145"/>
        <v>8</v>
      </c>
      <c r="R145" s="16"/>
      <c r="S145" s="16"/>
      <c r="T145" s="18">
        <f t="shared" si="116"/>
        <v>1</v>
      </c>
    </row>
    <row r="146" spans="1:20" ht="32.25" thickBot="1" x14ac:dyDescent="0.55000000000000004">
      <c r="A146" s="8"/>
      <c r="B146" s="8"/>
      <c r="C146" s="8"/>
      <c r="D146" s="2" t="s">
        <v>18</v>
      </c>
      <c r="E146" s="8">
        <v>1</v>
      </c>
      <c r="F146" s="24">
        <f t="shared" si="153"/>
        <v>0.125</v>
      </c>
      <c r="G146" s="8">
        <v>3</v>
      </c>
      <c r="H146" s="24">
        <f t="shared" si="154"/>
        <v>0.375</v>
      </c>
      <c r="I146" s="8">
        <v>3</v>
      </c>
      <c r="J146" s="24">
        <f t="shared" si="155"/>
        <v>0.375</v>
      </c>
      <c r="K146" s="8">
        <v>0</v>
      </c>
      <c r="L146" s="24">
        <f t="shared" si="156"/>
        <v>0</v>
      </c>
      <c r="M146" s="8">
        <v>1</v>
      </c>
      <c r="N146" s="24">
        <f t="shared" si="157"/>
        <v>0.125</v>
      </c>
      <c r="O146" s="8"/>
      <c r="P146" s="32">
        <f t="shared" si="158"/>
        <v>0</v>
      </c>
      <c r="Q146" s="4">
        <f t="shared" si="145"/>
        <v>8</v>
      </c>
      <c r="R146" s="16"/>
      <c r="S146" s="16"/>
      <c r="T146" s="18">
        <f t="shared" si="116"/>
        <v>1</v>
      </c>
    </row>
    <row r="147" spans="1:20" ht="32.25" thickBot="1" x14ac:dyDescent="0.55000000000000004">
      <c r="A147" s="8"/>
      <c r="B147" s="8"/>
      <c r="C147" s="26"/>
      <c r="D147" s="46" t="s">
        <v>26</v>
      </c>
      <c r="E147" s="34"/>
      <c r="F147" s="48">
        <f>(F148+F149+F150+F151+F152+F153)/6</f>
        <v>0</v>
      </c>
      <c r="G147" s="48"/>
      <c r="H147" s="48">
        <f t="shared" ref="H147:P147" si="159">(H148+H149+H150+H151+H152+H153)/6</f>
        <v>3.9351851851851853E-2</v>
      </c>
      <c r="I147" s="48"/>
      <c r="J147" s="48">
        <f t="shared" si="159"/>
        <v>0.13888888888888887</v>
      </c>
      <c r="K147" s="48"/>
      <c r="L147" s="48">
        <f t="shared" si="159"/>
        <v>0.50231481481481477</v>
      </c>
      <c r="M147" s="48"/>
      <c r="N147" s="48">
        <f t="shared" si="159"/>
        <v>0.31944444444444442</v>
      </c>
      <c r="O147" s="48"/>
      <c r="P147" s="48">
        <f t="shared" si="159"/>
        <v>0</v>
      </c>
      <c r="Q147" s="4"/>
      <c r="R147" s="38"/>
      <c r="S147" s="38"/>
      <c r="T147" s="45">
        <f t="shared" si="116"/>
        <v>0.99999999999999989</v>
      </c>
    </row>
    <row r="148" spans="1:20" ht="31.5" x14ac:dyDescent="0.5">
      <c r="A148" s="8"/>
      <c r="B148" s="8"/>
      <c r="C148" s="8"/>
      <c r="D148" s="7" t="s">
        <v>13</v>
      </c>
      <c r="E148" s="31">
        <v>0</v>
      </c>
      <c r="F148" s="24">
        <f>E148/Q148</f>
        <v>0</v>
      </c>
      <c r="G148" s="31">
        <v>0</v>
      </c>
      <c r="H148" s="24">
        <f>G148/Q148</f>
        <v>0</v>
      </c>
      <c r="I148" s="31">
        <v>0</v>
      </c>
      <c r="J148" s="24">
        <f>I148/Q148</f>
        <v>0</v>
      </c>
      <c r="K148" s="31">
        <v>4</v>
      </c>
      <c r="L148" s="24">
        <f>K148/Q148</f>
        <v>0.5</v>
      </c>
      <c r="M148" s="31">
        <v>4</v>
      </c>
      <c r="N148" s="24">
        <f>M148/Q148</f>
        <v>0.5</v>
      </c>
      <c r="O148" s="31"/>
      <c r="P148" s="32">
        <f>O148/Q148</f>
        <v>0</v>
      </c>
      <c r="Q148" s="4">
        <f t="shared" si="145"/>
        <v>8</v>
      </c>
      <c r="R148" s="37"/>
      <c r="S148" s="37"/>
      <c r="T148" s="44">
        <f t="shared" si="116"/>
        <v>1</v>
      </c>
    </row>
    <row r="149" spans="1:20" ht="31.5" x14ac:dyDescent="0.5">
      <c r="A149" s="8"/>
      <c r="B149" s="8"/>
      <c r="C149" s="8"/>
      <c r="D149" s="2" t="s">
        <v>14</v>
      </c>
      <c r="E149" s="8">
        <v>0</v>
      </c>
      <c r="F149" s="24">
        <f t="shared" ref="F149:F153" si="160">E149/Q149</f>
        <v>0</v>
      </c>
      <c r="G149" s="8">
        <v>1</v>
      </c>
      <c r="H149" s="24">
        <f t="shared" ref="H149:H153" si="161">G149/Q149</f>
        <v>0.1111111111111111</v>
      </c>
      <c r="I149" s="8">
        <v>0</v>
      </c>
      <c r="J149" s="24">
        <f t="shared" ref="J149:J153" si="162">I149/Q149</f>
        <v>0</v>
      </c>
      <c r="K149" s="8">
        <v>5</v>
      </c>
      <c r="L149" s="24">
        <f t="shared" ref="L149:L153" si="163">K149/Q149</f>
        <v>0.55555555555555558</v>
      </c>
      <c r="M149" s="8">
        <v>3</v>
      </c>
      <c r="N149" s="24">
        <f t="shared" ref="N149:N153" si="164">M149/Q149</f>
        <v>0.33333333333333331</v>
      </c>
      <c r="O149" s="8"/>
      <c r="P149" s="32">
        <f t="shared" ref="P149:P153" si="165">O149/Q149</f>
        <v>0</v>
      </c>
      <c r="Q149" s="4">
        <f t="shared" si="145"/>
        <v>9</v>
      </c>
      <c r="R149" s="16"/>
      <c r="S149" s="16"/>
      <c r="T149" s="18">
        <f t="shared" si="116"/>
        <v>1</v>
      </c>
    </row>
    <row r="150" spans="1:20" ht="31.5" x14ac:dyDescent="0.5">
      <c r="A150" s="8"/>
      <c r="B150" s="8"/>
      <c r="C150" s="8"/>
      <c r="D150" s="2" t="s">
        <v>15</v>
      </c>
      <c r="E150" s="8">
        <v>0</v>
      </c>
      <c r="F150" s="24">
        <f t="shared" si="160"/>
        <v>0</v>
      </c>
      <c r="G150" s="8">
        <v>0</v>
      </c>
      <c r="H150" s="24">
        <f t="shared" si="161"/>
        <v>0</v>
      </c>
      <c r="I150" s="8">
        <v>1</v>
      </c>
      <c r="J150" s="24">
        <f t="shared" si="162"/>
        <v>8.3333333333333329E-2</v>
      </c>
      <c r="K150" s="8">
        <v>7</v>
      </c>
      <c r="L150" s="24">
        <f t="shared" si="163"/>
        <v>0.58333333333333337</v>
      </c>
      <c r="M150" s="8">
        <v>4</v>
      </c>
      <c r="N150" s="24">
        <f t="shared" si="164"/>
        <v>0.33333333333333331</v>
      </c>
      <c r="O150" s="8"/>
      <c r="P150" s="32">
        <f t="shared" si="165"/>
        <v>0</v>
      </c>
      <c r="Q150" s="4">
        <f t="shared" si="145"/>
        <v>12</v>
      </c>
      <c r="R150" s="16"/>
      <c r="S150" s="16"/>
      <c r="T150" s="18">
        <f t="shared" si="116"/>
        <v>1</v>
      </c>
    </row>
    <row r="151" spans="1:20" ht="31.5" x14ac:dyDescent="0.5">
      <c r="A151" s="8"/>
      <c r="B151" s="8"/>
      <c r="C151" s="8"/>
      <c r="D151" s="66" t="s">
        <v>16</v>
      </c>
      <c r="E151" s="8">
        <v>0</v>
      </c>
      <c r="F151" s="24">
        <f t="shared" si="160"/>
        <v>0</v>
      </c>
      <c r="G151" s="8">
        <v>0</v>
      </c>
      <c r="H151" s="24">
        <f t="shared" si="161"/>
        <v>0</v>
      </c>
      <c r="I151" s="8">
        <v>1</v>
      </c>
      <c r="J151" s="24">
        <f t="shared" si="162"/>
        <v>0.125</v>
      </c>
      <c r="K151" s="8">
        <v>6</v>
      </c>
      <c r="L151" s="24">
        <f t="shared" si="163"/>
        <v>0.75</v>
      </c>
      <c r="M151" s="8">
        <v>1</v>
      </c>
      <c r="N151" s="24">
        <f t="shared" si="164"/>
        <v>0.125</v>
      </c>
      <c r="O151" s="8"/>
      <c r="P151" s="32">
        <f t="shared" si="165"/>
        <v>0</v>
      </c>
      <c r="Q151" s="4">
        <f t="shared" si="145"/>
        <v>8</v>
      </c>
      <c r="R151" s="16"/>
      <c r="S151" s="16"/>
      <c r="T151" s="18">
        <f t="shared" si="116"/>
        <v>1</v>
      </c>
    </row>
    <row r="152" spans="1:20" ht="31.5" x14ac:dyDescent="0.5">
      <c r="A152" s="8"/>
      <c r="B152" s="8"/>
      <c r="C152" s="8"/>
      <c r="D152" s="2" t="s">
        <v>17</v>
      </c>
      <c r="E152" s="8">
        <v>0</v>
      </c>
      <c r="F152" s="24">
        <f t="shared" si="160"/>
        <v>0</v>
      </c>
      <c r="G152" s="8">
        <v>0</v>
      </c>
      <c r="H152" s="24">
        <f t="shared" si="161"/>
        <v>0</v>
      </c>
      <c r="I152" s="8">
        <v>2</v>
      </c>
      <c r="J152" s="24">
        <f t="shared" si="162"/>
        <v>0.25</v>
      </c>
      <c r="K152" s="8">
        <v>2</v>
      </c>
      <c r="L152" s="24">
        <f t="shared" si="163"/>
        <v>0.25</v>
      </c>
      <c r="M152" s="8">
        <v>4</v>
      </c>
      <c r="N152" s="24">
        <f t="shared" si="164"/>
        <v>0.5</v>
      </c>
      <c r="O152" s="8"/>
      <c r="P152" s="32">
        <f t="shared" si="165"/>
        <v>0</v>
      </c>
      <c r="Q152" s="4">
        <f t="shared" si="145"/>
        <v>8</v>
      </c>
      <c r="R152" s="16"/>
      <c r="S152" s="16"/>
      <c r="T152" s="18">
        <f t="shared" si="116"/>
        <v>1</v>
      </c>
    </row>
    <row r="153" spans="1:20" ht="32.25" thickBot="1" x14ac:dyDescent="0.55000000000000004">
      <c r="A153" s="8"/>
      <c r="B153" s="8"/>
      <c r="C153" s="8"/>
      <c r="D153" s="2" t="s">
        <v>18</v>
      </c>
      <c r="E153" s="8">
        <v>0</v>
      </c>
      <c r="F153" s="24">
        <f t="shared" si="160"/>
        <v>0</v>
      </c>
      <c r="G153" s="8">
        <v>1</v>
      </c>
      <c r="H153" s="24">
        <f t="shared" si="161"/>
        <v>0.125</v>
      </c>
      <c r="I153" s="8">
        <v>3</v>
      </c>
      <c r="J153" s="24">
        <f t="shared" si="162"/>
        <v>0.375</v>
      </c>
      <c r="K153" s="8">
        <v>3</v>
      </c>
      <c r="L153" s="24">
        <f t="shared" si="163"/>
        <v>0.375</v>
      </c>
      <c r="M153" s="8">
        <v>1</v>
      </c>
      <c r="N153" s="24">
        <f t="shared" si="164"/>
        <v>0.125</v>
      </c>
      <c r="O153" s="8">
        <v>0</v>
      </c>
      <c r="P153" s="32">
        <f t="shared" si="165"/>
        <v>0</v>
      </c>
      <c r="Q153" s="4">
        <f t="shared" si="145"/>
        <v>8</v>
      </c>
      <c r="R153" s="16"/>
      <c r="S153" s="16"/>
      <c r="T153" s="18">
        <f t="shared" si="116"/>
        <v>1</v>
      </c>
    </row>
    <row r="154" spans="1:20" ht="32.25" thickBot="1" x14ac:dyDescent="0.55000000000000004">
      <c r="A154" s="8"/>
      <c r="B154" s="8"/>
      <c r="C154" s="26"/>
      <c r="D154" s="46" t="s">
        <v>27</v>
      </c>
      <c r="E154" s="34"/>
      <c r="F154" s="48">
        <f>(F155+F156+F157+F158+F159+F160)/6</f>
        <v>3.2407407407407406E-2</v>
      </c>
      <c r="G154" s="48"/>
      <c r="H154" s="48">
        <f t="shared" ref="H154:N154" si="166">(H155+H156+H157+H158+H159+H160)/6</f>
        <v>0.15740740740740741</v>
      </c>
      <c r="I154" s="48"/>
      <c r="J154" s="48">
        <f t="shared" si="166"/>
        <v>0.30092592592592593</v>
      </c>
      <c r="K154" s="48"/>
      <c r="L154" s="48">
        <f t="shared" si="166"/>
        <v>0.44907407407407413</v>
      </c>
      <c r="M154" s="48"/>
      <c r="N154" s="48">
        <f t="shared" si="166"/>
        <v>6.0185185185185182E-2</v>
      </c>
      <c r="O154" s="48"/>
      <c r="P154" s="48">
        <f>(P155+P156+P157+P158+P159+P160)/6</f>
        <v>0</v>
      </c>
      <c r="Q154" s="4"/>
      <c r="R154" s="38"/>
      <c r="S154" s="38"/>
      <c r="T154" s="45">
        <f t="shared" si="116"/>
        <v>1</v>
      </c>
    </row>
    <row r="155" spans="1:20" ht="31.5" x14ac:dyDescent="0.5">
      <c r="A155" s="8"/>
      <c r="B155" s="8"/>
      <c r="C155" s="8"/>
      <c r="D155" s="7" t="s">
        <v>13</v>
      </c>
      <c r="E155" s="31">
        <v>0</v>
      </c>
      <c r="F155" s="24">
        <f>E155/Q155</f>
        <v>0</v>
      </c>
      <c r="G155" s="31">
        <v>0</v>
      </c>
      <c r="H155" s="24">
        <f>G155/Q155</f>
        <v>0</v>
      </c>
      <c r="I155" s="31">
        <v>2</v>
      </c>
      <c r="J155" s="24">
        <f>I155/Q155</f>
        <v>0.25</v>
      </c>
      <c r="K155" s="31">
        <v>5</v>
      </c>
      <c r="L155" s="24">
        <f>K155/Q155</f>
        <v>0.625</v>
      </c>
      <c r="M155" s="31">
        <v>1</v>
      </c>
      <c r="N155" s="24">
        <f>M155/Q155</f>
        <v>0.125</v>
      </c>
      <c r="O155" s="31"/>
      <c r="P155" s="32">
        <f>O155/Q155</f>
        <v>0</v>
      </c>
      <c r="Q155" s="4">
        <f t="shared" si="145"/>
        <v>8</v>
      </c>
      <c r="R155" s="37"/>
      <c r="S155" s="37"/>
      <c r="T155" s="44">
        <f t="shared" si="116"/>
        <v>1</v>
      </c>
    </row>
    <row r="156" spans="1:20" ht="31.5" x14ac:dyDescent="0.5">
      <c r="A156" s="8"/>
      <c r="B156" s="8"/>
      <c r="C156" s="8"/>
      <c r="D156" s="2" t="s">
        <v>14</v>
      </c>
      <c r="E156" s="8">
        <v>1</v>
      </c>
      <c r="F156" s="24">
        <f t="shared" ref="F156:F160" si="167">E156/Q156</f>
        <v>0.1111111111111111</v>
      </c>
      <c r="G156" s="8">
        <v>1</v>
      </c>
      <c r="H156" s="24">
        <f t="shared" ref="H156:H160" si="168">G156/Q156</f>
        <v>0.1111111111111111</v>
      </c>
      <c r="I156" s="8">
        <v>2</v>
      </c>
      <c r="J156" s="24">
        <f t="shared" ref="J156:J160" si="169">I156/Q156</f>
        <v>0.22222222222222221</v>
      </c>
      <c r="K156" s="8">
        <v>4</v>
      </c>
      <c r="L156" s="24">
        <f t="shared" ref="L156:L160" si="170">K156/Q156</f>
        <v>0.44444444444444442</v>
      </c>
      <c r="M156" s="8">
        <v>1</v>
      </c>
      <c r="N156" s="24">
        <f t="shared" ref="N156:N160" si="171">M156/Q156</f>
        <v>0.1111111111111111</v>
      </c>
      <c r="O156" s="8"/>
      <c r="P156" s="32">
        <f t="shared" ref="P156:P160" si="172">O156/Q156</f>
        <v>0</v>
      </c>
      <c r="Q156" s="4">
        <f t="shared" si="145"/>
        <v>9</v>
      </c>
      <c r="R156" s="16"/>
      <c r="S156" s="16"/>
      <c r="T156" s="18">
        <f t="shared" ref="T156:T160" si="173">F156+H156+J156+L156+N156+P156</f>
        <v>1</v>
      </c>
    </row>
    <row r="157" spans="1:20" ht="31.5" x14ac:dyDescent="0.5">
      <c r="A157" s="8"/>
      <c r="B157" s="8"/>
      <c r="C157" s="8"/>
      <c r="D157" s="2" t="s">
        <v>15</v>
      </c>
      <c r="E157" s="8">
        <v>1</v>
      </c>
      <c r="F157" s="24">
        <f t="shared" si="167"/>
        <v>8.3333333333333329E-2</v>
      </c>
      <c r="G157" s="8">
        <v>7</v>
      </c>
      <c r="H157" s="24">
        <f t="shared" si="168"/>
        <v>0.58333333333333337</v>
      </c>
      <c r="I157" s="8">
        <v>4</v>
      </c>
      <c r="J157" s="24">
        <f t="shared" si="169"/>
        <v>0.33333333333333331</v>
      </c>
      <c r="K157" s="8">
        <v>0</v>
      </c>
      <c r="L157" s="24">
        <f t="shared" si="170"/>
        <v>0</v>
      </c>
      <c r="M157" s="8">
        <v>0</v>
      </c>
      <c r="N157" s="24">
        <f t="shared" si="171"/>
        <v>0</v>
      </c>
      <c r="O157" s="8"/>
      <c r="P157" s="32">
        <f t="shared" si="172"/>
        <v>0</v>
      </c>
      <c r="Q157" s="4">
        <f t="shared" si="145"/>
        <v>12</v>
      </c>
      <c r="R157" s="16"/>
      <c r="S157" s="16"/>
      <c r="T157" s="18">
        <f t="shared" si="173"/>
        <v>1</v>
      </c>
    </row>
    <row r="158" spans="1:20" ht="31.5" x14ac:dyDescent="0.5">
      <c r="A158" s="8"/>
      <c r="B158" s="8"/>
      <c r="C158" s="8"/>
      <c r="D158" s="66" t="s">
        <v>16</v>
      </c>
      <c r="E158" s="8">
        <v>0</v>
      </c>
      <c r="F158" s="24">
        <f t="shared" si="167"/>
        <v>0</v>
      </c>
      <c r="G158" s="8">
        <v>1</v>
      </c>
      <c r="H158" s="24">
        <f t="shared" si="168"/>
        <v>0.125</v>
      </c>
      <c r="I158" s="8">
        <v>3</v>
      </c>
      <c r="J158" s="24">
        <f t="shared" si="169"/>
        <v>0.375</v>
      </c>
      <c r="K158" s="8">
        <v>4</v>
      </c>
      <c r="L158" s="24">
        <f t="shared" si="170"/>
        <v>0.5</v>
      </c>
      <c r="M158" s="8">
        <v>0</v>
      </c>
      <c r="N158" s="24">
        <f t="shared" si="171"/>
        <v>0</v>
      </c>
      <c r="O158" s="8"/>
      <c r="P158" s="32">
        <f t="shared" si="172"/>
        <v>0</v>
      </c>
      <c r="Q158" s="4">
        <f t="shared" si="145"/>
        <v>8</v>
      </c>
      <c r="R158" s="16"/>
      <c r="S158" s="16"/>
      <c r="T158" s="18">
        <f t="shared" si="173"/>
        <v>1</v>
      </c>
    </row>
    <row r="159" spans="1:20" ht="31.5" x14ac:dyDescent="0.5">
      <c r="A159" s="8"/>
      <c r="B159" s="8"/>
      <c r="C159" s="8"/>
      <c r="D159" s="2" t="s">
        <v>17</v>
      </c>
      <c r="E159" s="8">
        <v>0</v>
      </c>
      <c r="F159" s="24">
        <f t="shared" si="167"/>
        <v>0</v>
      </c>
      <c r="G159" s="8">
        <v>1</v>
      </c>
      <c r="H159" s="24">
        <f t="shared" si="168"/>
        <v>0.125</v>
      </c>
      <c r="I159" s="8">
        <v>1</v>
      </c>
      <c r="J159" s="24">
        <f t="shared" si="169"/>
        <v>0.125</v>
      </c>
      <c r="K159" s="8">
        <v>6</v>
      </c>
      <c r="L159" s="24">
        <f t="shared" si="170"/>
        <v>0.75</v>
      </c>
      <c r="M159" s="8"/>
      <c r="N159" s="24">
        <f t="shared" si="171"/>
        <v>0</v>
      </c>
      <c r="O159" s="8"/>
      <c r="P159" s="32">
        <f t="shared" si="172"/>
        <v>0</v>
      </c>
      <c r="Q159" s="4">
        <f t="shared" si="145"/>
        <v>8</v>
      </c>
      <c r="R159" s="16"/>
      <c r="S159" s="16"/>
      <c r="T159" s="18">
        <f t="shared" si="173"/>
        <v>1</v>
      </c>
    </row>
    <row r="160" spans="1:20" ht="31.5" x14ac:dyDescent="0.5">
      <c r="A160" s="8"/>
      <c r="B160" s="8"/>
      <c r="C160" s="8"/>
      <c r="D160" s="2" t="s">
        <v>18</v>
      </c>
      <c r="E160" s="8">
        <v>0</v>
      </c>
      <c r="F160" s="24">
        <f t="shared" si="167"/>
        <v>0</v>
      </c>
      <c r="G160" s="8">
        <v>0</v>
      </c>
      <c r="H160" s="24">
        <f t="shared" si="168"/>
        <v>0</v>
      </c>
      <c r="I160" s="8">
        <v>4</v>
      </c>
      <c r="J160" s="24">
        <f t="shared" si="169"/>
        <v>0.5</v>
      </c>
      <c r="K160" s="8">
        <v>3</v>
      </c>
      <c r="L160" s="24">
        <f t="shared" si="170"/>
        <v>0.375</v>
      </c>
      <c r="M160" s="8">
        <v>1</v>
      </c>
      <c r="N160" s="24">
        <f t="shared" si="171"/>
        <v>0.125</v>
      </c>
      <c r="O160" s="8"/>
      <c r="P160" s="32">
        <f t="shared" si="172"/>
        <v>0</v>
      </c>
      <c r="Q160" s="30">
        <f t="shared" si="145"/>
        <v>8</v>
      </c>
      <c r="R160" s="16"/>
      <c r="S160" s="16"/>
      <c r="T160" s="18">
        <f t="shared" si="173"/>
        <v>1</v>
      </c>
    </row>
    <row r="161" spans="17:17" ht="31.5" x14ac:dyDescent="0.5">
      <c r="Q161" s="58"/>
    </row>
    <row r="162" spans="17:17" ht="31.5" x14ac:dyDescent="0.5">
      <c r="Q162" s="58"/>
    </row>
    <row r="163" spans="17:17" ht="31.5" x14ac:dyDescent="0.5">
      <c r="Q163" s="58"/>
    </row>
    <row r="164" spans="17:17" ht="31.5" x14ac:dyDescent="0.5">
      <c r="Q164" s="58"/>
    </row>
    <row r="165" spans="17:17" ht="31.5" x14ac:dyDescent="0.5">
      <c r="Q165" s="58"/>
    </row>
    <row r="166" spans="17:17" ht="31.5" x14ac:dyDescent="0.5">
      <c r="Q166" s="58"/>
    </row>
    <row r="167" spans="17:17" ht="31.5" x14ac:dyDescent="0.5">
      <c r="Q167" s="58"/>
    </row>
    <row r="168" spans="17:17" ht="31.5" x14ac:dyDescent="0.5">
      <c r="Q168" s="58"/>
    </row>
    <row r="169" spans="17:17" ht="31.5" x14ac:dyDescent="0.5">
      <c r="Q169" s="58"/>
    </row>
    <row r="170" spans="17:17" ht="31.5" x14ac:dyDescent="0.5">
      <c r="Q170" s="58"/>
    </row>
    <row r="171" spans="17:17" ht="31.5" x14ac:dyDescent="0.5">
      <c r="Q171" s="58"/>
    </row>
    <row r="172" spans="17:17" ht="31.5" x14ac:dyDescent="0.5">
      <c r="Q172" s="58"/>
    </row>
    <row r="173" spans="17:17" ht="31.5" x14ac:dyDescent="0.5">
      <c r="Q173" s="58"/>
    </row>
  </sheetData>
  <phoneticPr fontId="2" type="noConversion"/>
  <pageMargins left="0.72750000000000004" right="0.83250000000000002" top="1" bottom="1" header="0.5" footer="0.5"/>
  <pageSetup paperSize="9" scale="32" orientation="landscape" verticalDpi="300" r:id="rId1"/>
  <rowBreaks count="3" manualBreakCount="3">
    <brk id="39" max="19" man="1"/>
    <brk id="82" max="19" man="1"/>
    <brk id="125" max="19" man="1"/>
  </rowBreaks>
  <colBreaks count="1" manualBreakCount="1">
    <brk id="20" max="203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26"/>
  <sheetViews>
    <sheetView workbookViewId="0">
      <selection activeCell="A8" sqref="A8"/>
    </sheetView>
  </sheetViews>
  <sheetFormatPr defaultColWidth="10.875" defaultRowHeight="12.75" x14ac:dyDescent="0.2"/>
  <sheetData>
    <row r="1" spans="1:13" ht="29.25" x14ac:dyDescent="0.35">
      <c r="A1" s="13"/>
      <c r="B1" s="13"/>
      <c r="C1" s="13"/>
      <c r="D1" s="13"/>
      <c r="E1" s="13"/>
      <c r="F1" s="13"/>
    </row>
    <row r="2" spans="1:13" ht="29.25" x14ac:dyDescent="0.35">
      <c r="A2" s="13"/>
      <c r="B2" s="13"/>
      <c r="C2" s="13"/>
      <c r="D2" s="13"/>
      <c r="E2" s="13"/>
      <c r="F2" s="13"/>
    </row>
    <row r="3" spans="1:13" ht="29.25" x14ac:dyDescent="0.3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 ht="29.25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29.25" x14ac:dyDescent="0.3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31.5" x14ac:dyDescent="0.5">
      <c r="A6" s="13"/>
      <c r="B6" s="13"/>
      <c r="C6" s="10"/>
      <c r="D6" s="11"/>
      <c r="E6" s="11"/>
      <c r="F6" s="11"/>
      <c r="G6" s="11"/>
      <c r="H6" s="11"/>
      <c r="I6" s="11"/>
      <c r="J6" s="11"/>
      <c r="K6" s="11"/>
      <c r="L6" s="11"/>
      <c r="M6" s="13"/>
    </row>
    <row r="7" spans="1:13" ht="29.25" x14ac:dyDescent="0.3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ht="29.25" x14ac:dyDescent="0.3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3" ht="29.25" x14ac:dyDescent="0.3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ht="29.25" x14ac:dyDescent="0.3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ht="29.25" x14ac:dyDescent="0.3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1:13" ht="29.25" x14ac:dyDescent="0.3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ht="29.25" x14ac:dyDescent="0.3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ht="29.25" x14ac:dyDescent="0.3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1:13" ht="29.25" x14ac:dyDescent="0.3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13" ht="29.25" x14ac:dyDescent="0.3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ht="29.25" x14ac:dyDescent="0.3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1:13" ht="29.25" x14ac:dyDescent="0.3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3" ht="29.25" x14ac:dyDescent="0.3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3" ht="29.25" x14ac:dyDescent="0.3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1:13" ht="29.25" x14ac:dyDescent="0.3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3" ht="29.25" x14ac:dyDescent="0.3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3" ht="29.25" x14ac:dyDescent="0.3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ht="29.25" x14ac:dyDescent="0.3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ht="29.25" x14ac:dyDescent="0.3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ht="29.25" x14ac:dyDescent="0.3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</sheetData>
  <phoneticPr fontId="2" type="noConversion"/>
  <pageMargins left="0.75" right="0.75" top="1" bottom="1" header="0.5" footer="0.5"/>
  <colBreaks count="1" manualBreakCount="1">
    <brk id="14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Foglio2</vt:lpstr>
      <vt:lpstr>Foglio1!Area_stampa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Gianluca P</dc:creator>
  <cp:lastModifiedBy>Mamy</cp:lastModifiedBy>
  <cp:lastPrinted>2014-09-01T19:39:19Z</cp:lastPrinted>
  <dcterms:created xsi:type="dcterms:W3CDTF">2013-08-20T15:17:10Z</dcterms:created>
  <dcterms:modified xsi:type="dcterms:W3CDTF">2015-09-06T09:16:56Z</dcterms:modified>
</cp:coreProperties>
</file>